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24315" windowHeight="120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<sst xmlns="http://schemas.openxmlformats.org/spreadsheetml/2006/main" count="30" uniqueCount="21">
  <si>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Schuldenstand zum 31. Dezember 2012 und 31. Dezember 2013 - Schuldendienst 2013</t>
  </si>
  <si>
    <t>in Mio. Euro</t>
  </si>
  <si>
    <t>Schuldendienst 2013</t>
  </si>
  <si>
    <t>Darlehensgeber</t>
  </si>
  <si>
    <t>Darlehenszweck</t>
  </si>
  <si>
    <t>Nominale</t>
  </si>
  <si>
    <t>Darlehensrest</t>
  </si>
  <si>
    <t xml:space="preserve">Zinsen </t>
  </si>
  <si>
    <t>Tilgung</t>
  </si>
  <si>
    <t>LetzteTilgungsrate</t>
  </si>
  <si>
    <t>zum 31.12.2012</t>
  </si>
  <si>
    <t>zum 31.12.2013</t>
  </si>
  <si>
    <t>Hypo Tirol Bank AG</t>
  </si>
  <si>
    <t>Abdeckung a.o.Haushalt 2008</t>
  </si>
  <si>
    <t>Abdeckung a.o.Haushalt 2009</t>
  </si>
  <si>
    <t>Abdeckung a.o.Haushalt 2010</t>
  </si>
  <si>
    <t>Abdeckung a.o.Haushalt 2011</t>
  </si>
  <si>
    <t>Noch aufzunehmendes Darlehen</t>
  </si>
  <si>
    <t>Abdeckung a.o.Haushalt 2012</t>
  </si>
  <si>
    <t>Abdeckung a.o.Haushalt 2013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</si>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</sst>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6"/>
      <name val="Times New Roman"/>
      <family val="0"/>
    </font>
    <font>
      <sz val="1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4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" fontId="4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26.00390625" style="0" customWidth="1"/>
    <col min="2" max="2" width="24.140625" style="0" bestFit="1" customWidth="1"/>
    <col min="4" max="4" width="15.57421875" style="0" bestFit="1" customWidth="1"/>
    <col min="6" max="6" width="12.28125" style="0" bestFit="1" customWidth="1"/>
    <col min="7" max="7" width="15.57421875" style="0" bestFit="1" customWidth="1"/>
    <col min="8" max="8" width="19.140625" style="0" bestFit="1" customWidth="1"/>
  </cols>
  <sheetData>
    <row r="6" spans="1:8" ht="23.25">
      <c r="A6" s="1" t="s">
        <v>0</v>
      </c>
      <c r="B6" s="1"/>
      <c r="C6" s="1"/>
      <c r="D6" s="1"/>
      <c r="E6" s="1"/>
      <c r="F6" s="1"/>
      <c r="G6" s="1"/>
      <c r="H6" s="2"/>
    </row>
    <row r="7" spans="1:8" ht="12.75">
      <c r="A7" s="3"/>
      <c r="B7" s="4"/>
      <c r="C7" s="4"/>
      <c r="D7" s="5"/>
      <c r="E7" s="6"/>
      <c r="F7" s="6"/>
      <c r="G7" s="6"/>
      <c r="H7" s="6"/>
    </row>
    <row r="8" spans="1:8" ht="12.75">
      <c r="A8" s="3"/>
      <c r="B8" s="4"/>
      <c r="C8" s="4"/>
      <c r="D8" s="5"/>
      <c r="E8" s="6"/>
      <c r="F8" s="6"/>
      <c r="G8" s="6"/>
      <c r="H8" s="6"/>
    </row>
    <row r="9" spans="1:8" ht="12.75">
      <c r="A9" s="3"/>
      <c r="B9" s="4"/>
      <c r="C9" s="7" t="s">
        <v>1</v>
      </c>
      <c r="D9" s="5"/>
      <c r="E9" s="22" t="s">
        <v>2</v>
      </c>
      <c r="F9" s="22"/>
      <c r="G9" s="8"/>
      <c r="H9" s="9"/>
    </row>
    <row r="10" spans="1:8" ht="15.75">
      <c r="A10" s="10" t="s">
        <v>3</v>
      </c>
      <c r="B10" s="11" t="s">
        <v>4</v>
      </c>
      <c r="C10" s="11" t="s">
        <v>5</v>
      </c>
      <c r="D10" s="12" t="s">
        <v>6</v>
      </c>
      <c r="E10" s="12" t="s">
        <v>7</v>
      </c>
      <c r="F10" s="13" t="s">
        <v>8</v>
      </c>
      <c r="G10" s="12" t="s">
        <v>6</v>
      </c>
      <c r="H10" s="14" t="s">
        <v>9</v>
      </c>
    </row>
    <row r="11" spans="1:8" ht="15.75">
      <c r="A11" s="3"/>
      <c r="B11" s="4"/>
      <c r="D11" s="15" t="s">
        <v>10</v>
      </c>
      <c r="E11" s="12"/>
      <c r="F11" s="12"/>
      <c r="G11" s="12" t="s">
        <v>11</v>
      </c>
      <c r="H11" s="6"/>
    </row>
    <row r="12" spans="1:8" ht="15.75">
      <c r="A12" s="3"/>
      <c r="B12" s="4"/>
      <c r="C12" s="4"/>
      <c r="D12" s="12"/>
      <c r="E12" s="12"/>
      <c r="F12" s="12"/>
      <c r="G12" s="12"/>
      <c r="H12" s="6"/>
    </row>
    <row r="13" spans="1:9" ht="12.75">
      <c r="A13" s="16" t="s">
        <v>12</v>
      </c>
      <c r="B13" s="4" t="s">
        <v>13</v>
      </c>
      <c r="C13" s="17">
        <v>50</v>
      </c>
      <c r="D13" s="5">
        <v>20000000</v>
      </c>
      <c r="E13" s="6">
        <v>154525</v>
      </c>
      <c r="F13" s="6">
        <v>10000000</v>
      </c>
      <c r="G13" s="6">
        <f aca="true" t="shared" si="0" ref="G13:G19">D13-F13</f>
        <v>10000000</v>
      </c>
      <c r="H13" s="18">
        <v>2014</v>
      </c>
      <c r="I13" s="18"/>
    </row>
    <row r="14" spans="1:9" ht="12.75">
      <c r="A14" s="16" t="s">
        <v>12</v>
      </c>
      <c r="B14" s="4" t="s">
        <v>13</v>
      </c>
      <c r="C14" s="17">
        <v>31.7</v>
      </c>
      <c r="D14" s="5">
        <v>22190000</v>
      </c>
      <c r="E14" s="6">
        <v>676805.57</v>
      </c>
      <c r="F14" s="6">
        <v>3170000</v>
      </c>
      <c r="G14" s="6">
        <f t="shared" si="0"/>
        <v>19020000</v>
      </c>
      <c r="H14" s="18">
        <v>2019</v>
      </c>
      <c r="I14" s="18"/>
    </row>
    <row r="15" spans="1:9" ht="12.75">
      <c r="A15" s="16" t="s">
        <v>12</v>
      </c>
      <c r="B15" s="4" t="s">
        <v>14</v>
      </c>
      <c r="C15" s="17">
        <v>30</v>
      </c>
      <c r="D15" s="5">
        <v>21000000</v>
      </c>
      <c r="E15" s="6">
        <v>640510</v>
      </c>
      <c r="F15" s="6">
        <v>3000000</v>
      </c>
      <c r="G15" s="6">
        <f t="shared" si="0"/>
        <v>18000000</v>
      </c>
      <c r="H15" s="18">
        <v>2019</v>
      </c>
      <c r="I15" s="18"/>
    </row>
    <row r="16" spans="1:9" ht="12.75">
      <c r="A16" s="16" t="s">
        <v>12</v>
      </c>
      <c r="B16" s="4" t="s">
        <v>15</v>
      </c>
      <c r="C16" s="17">
        <v>90</v>
      </c>
      <c r="D16" s="5">
        <v>67500000</v>
      </c>
      <c r="E16" s="6">
        <v>1984125</v>
      </c>
      <c r="F16" s="6">
        <v>9000000</v>
      </c>
      <c r="G16" s="6">
        <f t="shared" si="0"/>
        <v>58500000</v>
      </c>
      <c r="H16" s="18">
        <v>2020</v>
      </c>
      <c r="I16" s="18"/>
    </row>
    <row r="17" spans="1:9" ht="12.75">
      <c r="A17" s="16" t="s">
        <v>12</v>
      </c>
      <c r="B17" s="4" t="s">
        <v>16</v>
      </c>
      <c r="C17" s="17">
        <v>70</v>
      </c>
      <c r="D17" s="5">
        <v>59500000</v>
      </c>
      <c r="E17" s="6">
        <v>2046997.83</v>
      </c>
      <c r="F17" s="6">
        <v>7000000</v>
      </c>
      <c r="G17" s="6">
        <f t="shared" si="0"/>
        <v>52500000</v>
      </c>
      <c r="H17" s="18">
        <v>2021</v>
      </c>
      <c r="I17" s="18"/>
    </row>
    <row r="18" spans="1:9" ht="12.75">
      <c r="A18" s="16" t="s">
        <v>12</v>
      </c>
      <c r="B18" s="4" t="s">
        <v>16</v>
      </c>
      <c r="C18" s="17">
        <v>43.5</v>
      </c>
      <c r="D18" s="5">
        <v>30810000</v>
      </c>
      <c r="E18" s="6">
        <v>484172.1</v>
      </c>
      <c r="F18" s="6">
        <v>8000000</v>
      </c>
      <c r="G18" s="6">
        <f t="shared" si="0"/>
        <v>22810000</v>
      </c>
      <c r="H18" s="18">
        <v>2016</v>
      </c>
      <c r="I18" s="18"/>
    </row>
    <row r="19" spans="1:9" ht="12.75">
      <c r="A19" s="16" t="s">
        <v>17</v>
      </c>
      <c r="B19" s="4" t="s">
        <v>18</v>
      </c>
      <c r="C19" s="17">
        <v>61.8</v>
      </c>
      <c r="D19" s="5">
        <v>61800000</v>
      </c>
      <c r="E19" s="6">
        <v>2163000</v>
      </c>
      <c r="F19" s="6">
        <v>18126000</v>
      </c>
      <c r="G19" s="6">
        <f t="shared" si="0"/>
        <v>43674000</v>
      </c>
      <c r="H19" s="18">
        <v>2022</v>
      </c>
      <c r="I19" s="18"/>
    </row>
    <row r="20" spans="1:9" ht="12.75">
      <c r="A20" s="16" t="s">
        <v>17</v>
      </c>
      <c r="B20" s="4" t="s">
        <v>19</v>
      </c>
      <c r="C20" s="17">
        <v>54</v>
      </c>
      <c r="D20" s="5"/>
      <c r="E20" s="6">
        <v>500000</v>
      </c>
      <c r="F20" s="6"/>
      <c r="G20" s="6">
        <v>54000000</v>
      </c>
      <c r="H20" s="18">
        <v>2023</v>
      </c>
      <c r="I20" s="18"/>
    </row>
    <row r="21" spans="1:8" ht="13.5" thickBot="1">
      <c r="A21" s="3"/>
      <c r="B21" s="19" t="s">
        <v>20</v>
      </c>
      <c r="C21" s="20">
        <f>SUM(C13:C20)</f>
        <v>431</v>
      </c>
      <c r="D21" s="20">
        <f>SUM(D13:D20)</f>
        <v>282800000</v>
      </c>
      <c r="E21" s="20">
        <f>SUM(E13:E20)</f>
        <v>8650135.5</v>
      </c>
      <c r="F21" s="20">
        <f>SUM(F13:F19)</f>
        <v>58296000</v>
      </c>
      <c r="G21" s="20">
        <f>SUM(G13:G20)</f>
        <v>278504000</v>
      </c>
      <c r="H21" s="21"/>
    </row>
    <row r="22" ht="13.5" thickTop="1"/>
  </sheetData>
  <sheetProtection password="DCBD" sheet="1" objects="1" scenarios="1"/>
  <mergeCells count="1">
    <mergeCell ref="E9:F9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U0136719</dc:creator>
  <cp:keywords/>
  <dc:description/>
  <cp:lastModifiedBy>U0271632</cp:lastModifiedBy>
  <cp:lastPrinted>2012-08-13T08:13:14Z</cp:lastPrinted>
  <dcterms:created xsi:type="dcterms:W3CDTF">2012-08-13T08:11:34Z</dcterms:created>
  <dcterms:modified xsi:type="dcterms:W3CDTF">2012-08-16T06:06:10Z</dcterms:modified>
  <cp:category/>
  <cp:version/>
  <cp:contentType/>
  <cp:contentStatus/>
</cp:coreProperties>
</file>