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u0381853\Desktop\Programm 2023\Innovation\"/>
    </mc:Choice>
  </mc:AlternateContent>
  <xr:revisionPtr revIDLastSave="0" documentId="8_{47AEDF50-6607-434E-9A92-298395AAF6CF}" xr6:coauthVersionLast="47" xr6:coauthVersionMax="47" xr10:uidLastSave="{00000000-0000-0000-0000-000000000000}"/>
  <bookViews>
    <workbookView xWindow="-120" yWindow="-120" windowWidth="29040" windowHeight="15720" xr2:uid="{00000000-000D-0000-FFFF-FFFF00000000}"/>
  </bookViews>
  <sheets>
    <sheet name="Projektkostenabrechnung" sheetId="1" r:id="rId1"/>
    <sheet name="ERLÄUTERUNGEN" sheetId="3" r:id="rId2"/>
  </sheets>
  <definedNames>
    <definedName name="Abteilungsleiter">Projektkostenabrechnung!$B$10:$B$11</definedName>
    <definedName name="Fachkraft">Projektkostenabrechnung!$A$11:$A$12</definedName>
    <definedName name="Geschäftsführer">Projektkostenabrechnung!$B$12</definedName>
    <definedName name="Mitarbeiter">Projektkostenabrechnung!$A$10</definedName>
    <definedName name="Projektleiter_in">Projektkostenabrechnung!$A$12</definedName>
    <definedName name="Qualifiziertes_Personal_und_Projektmitarbeiter_innen">Projektkostenabrechnung!$A$10</definedName>
    <definedName name="Qualifiziertes_Personal_und_Projektmitarbeiter_innen_2">Projektkostenabrechnung!$A$11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6" i="1" l="1"/>
  <c r="K16" i="1"/>
  <c r="K17" i="1"/>
  <c r="K18" i="1"/>
  <c r="K19" i="1"/>
  <c r="K20" i="1"/>
  <c r="K21" i="1"/>
  <c r="K15" i="1"/>
  <c r="M44" i="1"/>
  <c r="M26" i="1"/>
  <c r="M25" i="1"/>
  <c r="L16" i="1"/>
  <c r="M39" i="1"/>
  <c r="L17" i="1"/>
  <c r="L18" i="1"/>
  <c r="L19" i="1"/>
  <c r="L20" i="1"/>
  <c r="L21" i="1"/>
  <c r="L15" i="1"/>
  <c r="D4" i="1"/>
  <c r="M32" i="1"/>
  <c r="M31" i="1"/>
  <c r="M35" i="1"/>
  <c r="M34" i="1"/>
  <c r="M33" i="1"/>
  <c r="M29" i="1"/>
  <c r="M40" i="1"/>
  <c r="M38" i="1"/>
  <c r="M42" i="1"/>
  <c r="M41" i="1"/>
  <c r="M36" i="1"/>
  <c r="M24" i="1"/>
  <c r="M27" i="1"/>
  <c r="M28" i="1"/>
  <c r="M22" i="1"/>
  <c r="M13" i="1"/>
  <c r="M43" i="1"/>
</calcChain>
</file>

<file path=xl/sharedStrings.xml><?xml version="1.0" encoding="utf-8"?>
<sst xmlns="http://schemas.openxmlformats.org/spreadsheetml/2006/main" count="94" uniqueCount="67">
  <si>
    <t>Projekt</t>
  </si>
  <si>
    <t>Rechnungen ab dem Stichtag/im Durchführungszeitraum:</t>
  </si>
  <si>
    <t>Geschäftszahl:</t>
  </si>
  <si>
    <t>Zahlungsempfänger/Lieferfirma</t>
  </si>
  <si>
    <t>Leistung (Gegenstand der Rechnung)</t>
  </si>
  <si>
    <t>Rechnungs-nummer</t>
  </si>
  <si>
    <t>USt. in Prozent</t>
  </si>
  <si>
    <t>Skonto in 
Prozent</t>
  </si>
  <si>
    <r>
      <t xml:space="preserve">anrechenb.Betrag netto </t>
    </r>
    <r>
      <rPr>
        <b/>
        <sz val="7"/>
        <rFont val="Arial"/>
        <family val="2"/>
      </rPr>
      <t>(ex. USt, Rabatte, Skonti, offener Haftrücklass etc.)</t>
    </r>
  </si>
  <si>
    <t>SUMME</t>
  </si>
  <si>
    <t>Gesamtkosten netto</t>
  </si>
  <si>
    <t>IBAN</t>
  </si>
  <si>
    <t>bei der</t>
  </si>
  <si>
    <t>BIC:</t>
  </si>
  <si>
    <t>Externe Kosten</t>
  </si>
  <si>
    <t>Nr.</t>
  </si>
  <si>
    <t xml:space="preserve">Nr. </t>
  </si>
  <si>
    <t>von</t>
  </si>
  <si>
    <t>bis</t>
  </si>
  <si>
    <t>Anzahl Projektstunden</t>
  </si>
  <si>
    <t>2. Externe Kosten</t>
  </si>
  <si>
    <t>Unrichtige Angaben können zu einer Rückforderung bereits ausbezahlter Förderungen und zu rechtlichen Konsequenzen führen.</t>
  </si>
  <si>
    <t>1.</t>
  </si>
  <si>
    <t>2.</t>
  </si>
  <si>
    <t xml:space="preserve">3. </t>
  </si>
  <si>
    <t>4.</t>
  </si>
  <si>
    <t>5.</t>
  </si>
  <si>
    <t xml:space="preserve">6. </t>
  </si>
  <si>
    <t>Ort, Datum</t>
  </si>
  <si>
    <t>Unterschrift</t>
  </si>
  <si>
    <t>Der Förderbetrag soll auf folgendes Konto überwiesen werden:</t>
  </si>
  <si>
    <t>Abrechnung / Projektkostennachweis</t>
  </si>
  <si>
    <t>Rechnungs-datum lt. Beleg</t>
  </si>
  <si>
    <t>Zahlungs-datum lt. Beleg</t>
  </si>
  <si>
    <t>Zahlungsbetrag lt. Zahlungsbeleg</t>
  </si>
  <si>
    <t>Rechnungsbetrag brutto</t>
  </si>
  <si>
    <t>1. Personalkosten</t>
  </si>
  <si>
    <t>Personalkosten</t>
  </si>
  <si>
    <t>firmenmäßige Fertigung Fördernehmer*in:</t>
  </si>
  <si>
    <t>Der/Die Fördernehmer*in bestätigt mit der Unterschrift  die Richtigkeit der Angaben und haftet für unrichtige Angaben.</t>
  </si>
  <si>
    <t>Fördernehmer*in:</t>
  </si>
  <si>
    <t>Tiroler Technologieförderungsprogramm - Tiroler Digitalisierungsförderung</t>
  </si>
  <si>
    <t>Sach- und Materialkosten</t>
  </si>
  <si>
    <t>Investitionskosten</t>
  </si>
  <si>
    <t>3. Sach- und Materialkosten</t>
  </si>
  <si>
    <t>4. Investitionskosten</t>
  </si>
  <si>
    <t>Mitarbeiter*in</t>
  </si>
  <si>
    <t>Gliederung lt. Fördervertrag:</t>
  </si>
  <si>
    <t xml:space="preserve"> Förderung</t>
  </si>
  <si>
    <t xml:space="preserve">                              Unternehmensgöße</t>
  </si>
  <si>
    <t>Beschäftigungs-ausmaß (h/Woche)</t>
  </si>
  <si>
    <t xml:space="preserve">Diese Aufstellung wurde anhand von Belegen (Rechnungen, Zahlungsbelege, Kontoauszügen etc.) erstellt. Rechnungen und Zahlungsbelege müssen digital übermittelt werden. </t>
  </si>
  <si>
    <t>Das Projekt bzw. die Zwischenabrechnung ist zur Gänze abgeschlossen. Die Abrechnung beinhaltet sämtliche das Projekt betreffende und bezahlte Rechnungen/Kosten.</t>
  </si>
  <si>
    <t>Die Rechnungszusammenstellung ist bitte deutlich lesbar und vollständig elektronisch (das heißt, nicht "händisch") auszufülen.</t>
  </si>
  <si>
    <t>In der Rechnungszusammenstellung sind ausschließlich projektbezogene Kosten, die bezahlt wurden, aufzunehmen. Bitte tragen Sie jeden Zahlungsbetrag einer Rechnung in einer eigenen Zeile ein. In den jeweiligen Förderzusagen bereits als nicht förderbare angeführte Kosten sind nicht in die Rechnungszusammenstellung aufzunehmen.  In der Spalte "Zahlungsbetrag netto" sind die bezahlten Nettobeträge (das heißt, nach Abzug von Umsatzsteuer, Skonti, Rabatten, Gutschriften, Bankspesen, offene Haftrücklässe, etc.) anzuführen. Darüber hinaus sind auch auf der Rechnung angebotene, aber nicht ausgenutzte Skonti abzuziehen.</t>
  </si>
  <si>
    <t xml:space="preserve">Mit der Durchführung des Projektes darf nicht vor dem Anerkennungsstichtag begonnen werden. Als Beginn des Projektes gilt jedenfalls die rechtsverbindliche Bestellung, der Beginn der Arbeiten oder der Baubeginn, das Datum der ersten Lieferung oder Leistung, der ersten Rechnung oder des ersten Kaufvertrages oder der (An-)Zahlung, wobei kein Datum zeitlich vor dem Anerkennungsstichtag liegen darf. </t>
  </si>
  <si>
    <t>Der Projektkostennachweis darf erst nach Abschluss des geförderten Vorhabens erfolgen. Dies gilt auch dann, wenn die Kosten eines noch nicht angeschlossennen Projektes die ursprünglich angegebenen Kosten erreichen bzw. übersteigen. Zu allen Teilrechnungen müssen Schlussrechnungen vorliegen und in die Rechnungszusammenstellung aufgenommen werden. Personalkosten sind aufgrund von projektbezogenen Zeitaufzeichnungen samt Stundenlisten und Jahreslohnkonten nachzuweisen (dazu bitte das Formular "Projektstundenliste" verwenden). Die Gesamtsumme der sich aus der "Personalkostengliederung" ergebenen Kosten ist in das gegenständliche Formular als eine Gesamtposition zu übertragen.</t>
  </si>
  <si>
    <t>Wir weisen darauf hin, dass die Projektkostenabrechnungen überprüft werden. Im Zuge einer solchen Überprüfung werden sämtliche geltend gemachte Kosten anhand der Belege (Rechnungen, Zahlungsunterlagen, Bankauszüge, Bankbelege, Kontoblätter, Anlagenverzeichnis/ Inventar, Jahresabschlüsse samt Gewinn- und Verlustrechnung, Aktivierungsnachweise, Stundenlisten, Gehaltsaufzeichnungen etc.) überprüft. Diese Überprüfung kann auch vor Ort erfolgen.
Das gegenständliche Formular "Rechnungszusammenstellung" ist vollständig ausgefüllt und firmenmäßig unterfertigt digital einzureichen. Rechnungen und  Zahlungsbelege bzw. Kontoauszüge müssen ebenfalls digital übermittelt werden.</t>
  </si>
  <si>
    <t>Qualifiziertes Personal und Projektmitarbeiter*innen</t>
  </si>
  <si>
    <t>Projektleiter*in</t>
  </si>
  <si>
    <t>Führungskraft</t>
  </si>
  <si>
    <t>Geschäftsführer</t>
  </si>
  <si>
    <t>Unternehmensposition</t>
  </si>
  <si>
    <t>Projektfunktion</t>
  </si>
  <si>
    <t>Stundensatz lt. Abrechnungsleitfaden</t>
  </si>
  <si>
    <t xml:space="preserve">Kosten </t>
  </si>
  <si>
    <t xml:space="preserve">Bitte beachten Sie zusätzlich den "Abrechnungsleitfaden zum Tiroler Technologieförderungsprogramm - Tiroler Digitalisierungsförderung".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</si>
</sst>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_D_M"/>
    <numFmt numFmtId="165" formatCode="[$€-2]\ #,##0.00;[Red]\-[$€-2]\ #,##0.00"/>
    <numFmt numFmtId="166" formatCode="[$€-C07]\ #,##0.00"/>
    <numFmt numFmtId="167" formatCode="\€\ #,##0.00"/>
    <numFmt numFmtId="168" formatCode="&quot;€&quot;\ #,##0.00"/>
    <numFmt numFmtId="169" formatCode="_-* #,##0.00\ _D_M_-;\-* #,##0.00\ _D_M_-;_-* &quot;-&quot;??\ _D_M_-;_-@_-"/>
  </numFmts>
  <fonts count="30" x14ac:knownFonts="1">
    <font>
      <sz val="11"/>
      <color theme="1"/>
      <name val="Calibri"/>
      <family val="2"/>
      <scheme val="minor"/>
    </font>
    <font>
      <b/>
      <sz val="12"/>
      <name val="Arial"/>
      <family val="2"/>
    </font>
    <font>
      <sz val="8"/>
      <name val="Arial"/>
      <family val="2"/>
    </font>
    <font>
      <b/>
      <sz val="8"/>
      <name val="Arial"/>
      <family val="2"/>
    </font>
    <font>
      <sz val="12"/>
      <color theme="1"/>
      <name val="Calibri"/>
      <family val="2"/>
    </font>
    <font>
      <b/>
      <sz val="7"/>
      <name val="Arial"/>
      <family val="2"/>
    </font>
    <font>
      <b/>
      <sz val="10"/>
      <name val="Arial"/>
      <family val="2"/>
    </font>
    <font>
      <sz val="10"/>
      <name val="Arial"/>
      <family val="2"/>
    </font>
    <font>
      <i/>
      <sz val="8"/>
      <name val="Arial"/>
      <family val="2"/>
    </font>
    <font>
      <b/>
      <sz val="14"/>
      <name val="Arial"/>
      <family val="2"/>
    </font>
    <font>
      <sz val="14"/>
      <color theme="1"/>
      <name val="Calibri"/>
      <family val="2"/>
      <scheme val="minor"/>
    </font>
    <font>
      <sz val="8"/>
      <color rgb="FF00377A"/>
      <name val="Arial"/>
      <family val="2"/>
    </font>
    <font>
      <u/>
      <sz val="18"/>
      <color rgb="FF00377A"/>
      <name val="Arial Black"/>
      <family val="2"/>
    </font>
    <font>
      <sz val="11"/>
      <name val="Calibri"/>
      <family val="2"/>
      <scheme val="minor"/>
    </font>
    <font>
      <sz val="9"/>
      <name val="Arial"/>
      <family val="2"/>
    </font>
    <font>
      <u/>
      <sz val="16"/>
      <name val="Arial Black"/>
      <family val="2"/>
    </font>
    <font>
      <sz val="8"/>
      <color theme="1"/>
      <name val="Arial"/>
      <family val="2"/>
    </font>
    <font>
      <sz val="10"/>
      <name val="Calibri"/>
      <family val="2"/>
      <scheme val="minor"/>
    </font>
    <font>
      <b/>
      <sz val="12"/>
      <color theme="0"/>
      <name val="Arial"/>
      <family val="2"/>
    </font>
    <font>
      <sz val="11"/>
      <color theme="0"/>
      <name val="Calibri"/>
      <family val="2"/>
      <scheme val="minor"/>
    </font>
    <font>
      <b/>
      <sz val="8"/>
      <color theme="0"/>
      <name val="Arial"/>
      <family val="2"/>
    </font>
    <font>
      <sz val="8"/>
      <color rgb="FF000000"/>
      <name val="Segoe UI"/>
      <family val="2"/>
    </font>
    <font>
      <b/>
      <sz val="9"/>
      <color rgb="FFFF0000"/>
      <name val="Arial"/>
      <family val="2"/>
    </font>
    <font>
      <b/>
      <i/>
      <sz val="8"/>
      <name val="Arial"/>
      <family val="2"/>
    </font>
    <font>
      <b/>
      <sz val="11"/>
      <color theme="1"/>
      <name val="Calibri"/>
      <family val="2"/>
      <scheme val="minor"/>
    </font>
    <font>
      <b/>
      <i/>
      <sz val="10"/>
      <name val="Arial"/>
      <family val="2"/>
    </font>
    <font>
      <sz val="10"/>
      <color theme="0"/>
      <name val="Arial"/>
      <family val="2"/>
    </font>
    <font>
      <sz val="8"/>
      <color theme="0"/>
      <name val="Arial"/>
      <family val="2"/>
    </font>
    <font>
      <sz val="12"/>
      <color theme="0"/>
      <name val="Calibri"/>
      <family val="2"/>
    </font>
    <font>
      <u/>
      <sz val="11"/>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34998626667073579"/>
        <bgColor indexed="64"/>
      </patternFill>
    </fill>
    <fill>
      <patternFill patternType="solid">
        <fgColor theme="0" tint="-0.499984740745262"/>
        <bgColor indexed="64"/>
      </patternFill>
    </fill>
  </fills>
  <borders count="27">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s>
  <cellStyleXfs count="4">
    <xf numFmtId="0" fontId="0" fillId="0" borderId="0"/>
    <xf numFmtId="0" fontId="7" fillId="0" borderId="0"/>
    <xf numFmtId="169" fontId="7" fillId="0" borderId="0" applyFont="0" applyFill="0" applyBorder="0" applyAlignment="0" applyProtection="0"/>
    <xf numFmtId="0" fontId="29" fillId="0" borderId="0" applyNumberFormat="0" applyFill="0" applyBorder="0" applyAlignment="0" applyProtection="0"/>
  </cellStyleXfs>
  <cellXfs count="150">
    <xf numFmtId="0" fontId="0" fillId="0" borderId="0" xfId="0"/>
    <xf numFmtId="0" fontId="13" fillId="0" borderId="0" xfId="0" applyFont="1"/>
    <xf numFmtId="0" fontId="7" fillId="0" borderId="0" xfId="0" applyFont="1" applyAlignment="1">
      <alignment horizontal="left" vertical="center"/>
    </xf>
    <xf numFmtId="0" fontId="0" fillId="0" borderId="0" xfId="0"/>
    <xf numFmtId="0" fontId="12" fillId="0" borderId="0" xfId="0" applyFont="1" applyAlignment="1" applyProtection="1">
      <alignment vertical="top" wrapText="1"/>
    </xf>
    <xf numFmtId="0" fontId="14" fillId="0" borderId="0" xfId="0" applyFont="1" applyAlignment="1">
      <alignment horizontal="left" vertical="center" wrapText="1"/>
    </xf>
    <xf numFmtId="0" fontId="14" fillId="0" borderId="0" xfId="0" applyFont="1" applyAlignment="1">
      <alignment horizontal="left" vertical="center"/>
    </xf>
    <xf numFmtId="0" fontId="7" fillId="0" borderId="0" xfId="0" applyFont="1"/>
    <xf numFmtId="0" fontId="13"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center"/>
    </xf>
    <xf numFmtId="0" fontId="15" fillId="0" borderId="0" xfId="0" applyFont="1" applyAlignment="1" applyProtection="1">
      <alignment horizontal="center" wrapText="1"/>
    </xf>
    <xf numFmtId="168" fontId="8" fillId="0" borderId="6" xfId="0" applyNumberFormat="1" applyFont="1" applyFill="1" applyBorder="1" applyAlignment="1" applyProtection="1">
      <alignment horizontal="center" vertical="center" wrapText="1"/>
    </xf>
    <xf numFmtId="0" fontId="0" fillId="0" borderId="0" xfId="0" applyProtection="1">
      <protection locked="0"/>
    </xf>
    <xf numFmtId="0" fontId="0" fillId="0" borderId="0" xfId="0" applyAlignment="1" applyProtection="1">
      <alignment horizontal="left"/>
      <protection locked="0"/>
    </xf>
    <xf numFmtId="0" fontId="1" fillId="2" borderId="0" xfId="0" applyFont="1" applyFill="1" applyAlignment="1" applyProtection="1">
      <alignment horizontal="left"/>
      <protection locked="0"/>
    </xf>
    <xf numFmtId="0" fontId="18" fillId="2" borderId="0" xfId="0" applyFont="1" applyFill="1" applyAlignment="1" applyProtection="1">
      <alignment horizontal="left"/>
      <protection locked="0"/>
    </xf>
    <xf numFmtId="0" fontId="22" fillId="2" borderId="0" xfId="0" applyFont="1" applyFill="1" applyAlignment="1" applyProtection="1">
      <alignment horizontal="left"/>
      <protection locked="0"/>
    </xf>
    <xf numFmtId="0" fontId="0" fillId="2" borderId="0" xfId="0" applyFill="1" applyAlignment="1" applyProtection="1">
      <protection locked="0"/>
    </xf>
    <xf numFmtId="164" fontId="2" fillId="2" borderId="0" xfId="0" applyNumberFormat="1" applyFont="1" applyFill="1" applyProtection="1">
      <protection locked="0"/>
    </xf>
    <xf numFmtId="0" fontId="19" fillId="0" borderId="0" xfId="0" applyFont="1" applyProtection="1">
      <protection locked="0"/>
    </xf>
    <xf numFmtId="164" fontId="2" fillId="4" borderId="0" xfId="0" applyNumberFormat="1" applyFont="1" applyFill="1" applyProtection="1">
      <protection locked="0"/>
    </xf>
    <xf numFmtId="0" fontId="0" fillId="2" borderId="0" xfId="0" applyFill="1" applyProtection="1">
      <protection locked="0"/>
    </xf>
    <xf numFmtId="0" fontId="3" fillId="2" borderId="0" xfId="0" applyFont="1" applyFill="1" applyAlignment="1" applyProtection="1">
      <alignment horizontal="left" vertical="top"/>
      <protection locked="0"/>
    </xf>
    <xf numFmtId="0" fontId="3" fillId="0" borderId="0" xfId="0" applyFont="1" applyFill="1" applyAlignment="1" applyProtection="1">
      <alignment horizontal="left" vertical="top" wrapText="1"/>
      <protection locked="0"/>
    </xf>
    <xf numFmtId="0" fontId="0" fillId="0" borderId="0" xfId="0" applyFill="1" applyAlignment="1" applyProtection="1">
      <alignment horizontal="left" vertical="top" wrapText="1"/>
      <protection locked="0"/>
    </xf>
    <xf numFmtId="0" fontId="3" fillId="4" borderId="0" xfId="0" applyFont="1" applyFill="1" applyAlignment="1" applyProtection="1">
      <protection locked="0"/>
    </xf>
    <xf numFmtId="0" fontId="2" fillId="2" borderId="0" xfId="0" applyFont="1" applyFill="1" applyProtection="1">
      <protection locked="0"/>
    </xf>
    <xf numFmtId="0" fontId="4" fillId="2" borderId="20" xfId="0" applyFont="1" applyFill="1" applyBorder="1" applyProtection="1">
      <protection locked="0"/>
    </xf>
    <xf numFmtId="0" fontId="6" fillId="6" borderId="1" xfId="0" applyFont="1" applyFill="1" applyBorder="1" applyAlignment="1" applyProtection="1">
      <alignment horizontal="center" vertical="center" wrapText="1"/>
      <protection locked="0"/>
    </xf>
    <xf numFmtId="0" fontId="3" fillId="6" borderId="17" xfId="0" applyFont="1" applyFill="1" applyBorder="1" applyAlignment="1" applyProtection="1">
      <alignment horizontal="left" vertical="center" wrapText="1"/>
      <protection locked="0"/>
    </xf>
    <xf numFmtId="165" fontId="3" fillId="6" borderId="17" xfId="0" applyNumberFormat="1" applyFont="1" applyFill="1" applyBorder="1" applyAlignment="1" applyProtection="1">
      <alignment horizontal="right" vertical="center" wrapText="1"/>
      <protection locked="0"/>
    </xf>
    <xf numFmtId="0" fontId="3" fillId="6" borderId="3" xfId="0" applyFont="1" applyFill="1" applyBorder="1" applyAlignment="1" applyProtection="1">
      <alignment horizontal="right" vertical="center" wrapText="1"/>
      <protection locked="0"/>
    </xf>
    <xf numFmtId="0" fontId="3" fillId="5" borderId="6" xfId="0" applyFont="1" applyFill="1" applyBorder="1" applyAlignment="1" applyProtection="1">
      <alignment horizontal="center" vertical="center" wrapText="1"/>
      <protection locked="0"/>
    </xf>
    <xf numFmtId="0" fontId="2" fillId="2" borderId="6" xfId="0" applyNumberFormat="1" applyFont="1" applyFill="1" applyBorder="1" applyAlignment="1" applyProtection="1">
      <alignment horizontal="center" vertical="center" wrapText="1"/>
      <protection locked="0"/>
    </xf>
    <xf numFmtId="14" fontId="2" fillId="2" borderId="6" xfId="0" applyNumberFormat="1" applyFont="1" applyFill="1" applyBorder="1" applyAlignment="1" applyProtection="1">
      <alignment horizontal="right" vertical="center" wrapText="1"/>
      <protection locked="0"/>
    </xf>
    <xf numFmtId="14" fontId="2" fillId="2" borderId="2" xfId="0" applyNumberFormat="1" applyFont="1" applyFill="1" applyBorder="1" applyAlignment="1" applyProtection="1">
      <alignment horizontal="right" vertical="center" wrapText="1"/>
      <protection locked="0"/>
    </xf>
    <xf numFmtId="4" fontId="2" fillId="2" borderId="6" xfId="0" applyNumberFormat="1" applyFont="1" applyFill="1" applyBorder="1" applyAlignment="1" applyProtection="1">
      <alignment horizontal="center" vertical="center" wrapText="1"/>
      <protection locked="0"/>
    </xf>
    <xf numFmtId="0" fontId="2" fillId="2" borderId="10" xfId="0" applyNumberFormat="1" applyFont="1" applyFill="1" applyBorder="1" applyAlignment="1" applyProtection="1">
      <alignment horizontal="center" vertical="center" wrapText="1"/>
      <protection locked="0"/>
    </xf>
    <xf numFmtId="14" fontId="2" fillId="2" borderId="10" xfId="0" applyNumberFormat="1" applyFont="1" applyFill="1" applyBorder="1" applyAlignment="1" applyProtection="1">
      <alignment horizontal="right" vertical="center" wrapText="1"/>
      <protection locked="0"/>
    </xf>
    <xf numFmtId="0" fontId="6" fillId="6" borderId="14" xfId="0" applyFont="1" applyFill="1" applyBorder="1" applyAlignment="1" applyProtection="1">
      <alignment horizontal="center" vertical="center" wrapText="1"/>
      <protection locked="0"/>
    </xf>
    <xf numFmtId="10" fontId="2" fillId="6" borderId="17" xfId="0" applyNumberFormat="1" applyFont="1" applyFill="1" applyBorder="1" applyAlignment="1" applyProtection="1">
      <alignment horizontal="center" vertical="center" wrapText="1"/>
      <protection locked="0"/>
    </xf>
    <xf numFmtId="0" fontId="3" fillId="6" borderId="17" xfId="0" applyFont="1" applyFill="1" applyBorder="1" applyAlignment="1" applyProtection="1">
      <alignment horizontal="right" vertical="center" wrapText="1"/>
      <protection locked="0"/>
    </xf>
    <xf numFmtId="166" fontId="3" fillId="6" borderId="17" xfId="0" applyNumberFormat="1" applyFont="1" applyFill="1" applyBorder="1" applyAlignment="1" applyProtection="1">
      <alignment horizontal="right" vertical="center" wrapText="1"/>
      <protection locked="0"/>
    </xf>
    <xf numFmtId="10" fontId="3" fillId="6" borderId="17" xfId="0" applyNumberFormat="1" applyFont="1" applyFill="1" applyBorder="1" applyAlignment="1" applyProtection="1">
      <alignment horizontal="center" vertical="center" wrapText="1"/>
      <protection locked="0"/>
    </xf>
    <xf numFmtId="10" fontId="3" fillId="6" borderId="18" xfId="0"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horizontal="right" vertical="center" wrapText="1"/>
      <protection locked="0"/>
    </xf>
    <xf numFmtId="0" fontId="3" fillId="5" borderId="2"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5" borderId="24"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14" fontId="2" fillId="2" borderId="2" xfId="0" applyNumberFormat="1" applyFont="1" applyFill="1" applyBorder="1" applyAlignment="1" applyProtection="1">
      <alignment horizontal="right" vertical="center"/>
      <protection locked="0"/>
    </xf>
    <xf numFmtId="166" fontId="2" fillId="2" borderId="2" xfId="0" applyNumberFormat="1" applyFont="1" applyFill="1" applyBorder="1" applyAlignment="1" applyProtection="1">
      <alignment horizontal="right" vertical="center" wrapText="1"/>
      <protection locked="0"/>
    </xf>
    <xf numFmtId="10" fontId="2" fillId="2" borderId="2" xfId="0" applyNumberFormat="1"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166" fontId="2" fillId="2" borderId="6" xfId="0" applyNumberFormat="1" applyFont="1" applyFill="1" applyBorder="1" applyAlignment="1" applyProtection="1">
      <alignment horizontal="right" vertical="center" wrapText="1"/>
      <protection locked="0"/>
    </xf>
    <xf numFmtId="10" fontId="2" fillId="2" borderId="6" xfId="0" applyNumberFormat="1"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top" wrapText="1"/>
      <protection locked="0"/>
    </xf>
    <xf numFmtId="14" fontId="2" fillId="2" borderId="10" xfId="0" applyNumberFormat="1" applyFont="1" applyFill="1" applyBorder="1" applyAlignment="1" applyProtection="1">
      <alignment horizontal="right" vertical="top"/>
      <protection locked="0"/>
    </xf>
    <xf numFmtId="167" fontId="2" fillId="2" borderId="10" xfId="0" applyNumberFormat="1" applyFont="1" applyFill="1" applyBorder="1" applyAlignment="1" applyProtection="1">
      <alignment horizontal="right" vertical="center" wrapText="1"/>
      <protection locked="0"/>
    </xf>
    <xf numFmtId="166" fontId="2" fillId="2" borderId="10" xfId="0" applyNumberFormat="1" applyFont="1" applyFill="1" applyBorder="1" applyAlignment="1" applyProtection="1">
      <alignment horizontal="right" vertical="center" wrapText="1"/>
      <protection locked="0"/>
    </xf>
    <xf numFmtId="0" fontId="3" fillId="6" borderId="16" xfId="0" applyFont="1" applyFill="1" applyBorder="1" applyAlignment="1" applyProtection="1">
      <alignment horizontal="right" vertical="center" wrapText="1"/>
      <protection locked="0"/>
    </xf>
    <xf numFmtId="10" fontId="2" fillId="2" borderId="10" xfId="0" applyNumberFormat="1" applyFont="1" applyFill="1" applyBorder="1" applyAlignment="1" applyProtection="1">
      <alignment horizontal="center" vertical="center" wrapText="1"/>
      <protection locked="0"/>
    </xf>
    <xf numFmtId="0" fontId="7" fillId="2" borderId="0" xfId="0" applyFont="1" applyFill="1" applyProtection="1">
      <protection locked="0"/>
    </xf>
    <xf numFmtId="0" fontId="6" fillId="2" borderId="0" xfId="0" applyFont="1" applyFill="1" applyBorder="1" applyAlignment="1" applyProtection="1">
      <alignment horizontal="right" wrapText="1"/>
      <protection locked="0"/>
    </xf>
    <xf numFmtId="0" fontId="6" fillId="2" borderId="0" xfId="0" applyFont="1" applyFill="1" applyBorder="1" applyAlignment="1" applyProtection="1">
      <alignment horizontal="right"/>
      <protection locked="0"/>
    </xf>
    <xf numFmtId="0" fontId="6" fillId="2" borderId="0" xfId="0" applyFont="1" applyFill="1" applyProtection="1">
      <protection locked="0"/>
    </xf>
    <xf numFmtId="164" fontId="6" fillId="0" borderId="19" xfId="0" applyNumberFormat="1" applyFont="1" applyFill="1" applyBorder="1" applyProtection="1">
      <protection locked="0"/>
    </xf>
    <xf numFmtId="164" fontId="6" fillId="0" borderId="20" xfId="0" applyNumberFormat="1" applyFont="1" applyBorder="1" applyProtection="1">
      <protection locked="0"/>
    </xf>
    <xf numFmtId="0" fontId="6" fillId="0" borderId="21" xfId="0" applyFont="1" applyBorder="1" applyProtection="1">
      <protection locked="0"/>
    </xf>
    <xf numFmtId="164" fontId="6" fillId="0" borderId="0" xfId="0" applyNumberFormat="1" applyFont="1" applyBorder="1" applyProtection="1">
      <protection locked="0"/>
    </xf>
    <xf numFmtId="0" fontId="6" fillId="0" borderId="0" xfId="0" applyFont="1" applyBorder="1" applyProtection="1">
      <protection locked="0"/>
    </xf>
    <xf numFmtId="167" fontId="6" fillId="2" borderId="0" xfId="0" applyNumberFormat="1" applyFont="1" applyFill="1" applyBorder="1" applyProtection="1">
      <protection locked="0"/>
    </xf>
    <xf numFmtId="164" fontId="24" fillId="0" borderId="0" xfId="0" applyNumberFormat="1" applyFont="1" applyProtection="1">
      <protection locked="0"/>
    </xf>
    <xf numFmtId="0" fontId="24" fillId="0" borderId="0" xfId="0" applyFont="1" applyProtection="1">
      <protection locked="0"/>
    </xf>
    <xf numFmtId="0" fontId="2" fillId="0" borderId="0" xfId="0" applyFont="1" applyAlignment="1" applyProtection="1">
      <alignment horizontal="right"/>
      <protection locked="0"/>
    </xf>
    <xf numFmtId="0" fontId="2" fillId="3" borderId="0" xfId="0" applyFont="1" applyFill="1" applyProtection="1">
      <protection locked="0"/>
    </xf>
    <xf numFmtId="164" fontId="2" fillId="0" borderId="0" xfId="0" applyNumberFormat="1" applyFont="1" applyProtection="1">
      <protection locked="0"/>
    </xf>
    <xf numFmtId="164" fontId="0" fillId="0" borderId="0" xfId="0" applyNumberFormat="1" applyProtection="1">
      <protection locked="0"/>
    </xf>
    <xf numFmtId="0" fontId="16" fillId="0" borderId="0" xfId="0" applyFont="1" applyProtection="1">
      <protection locked="0"/>
    </xf>
    <xf numFmtId="0" fontId="2" fillId="0" borderId="0" xfId="0" applyFont="1" applyAlignment="1" applyProtection="1">
      <alignment horizontal="left" vertical="center" wrapText="1"/>
      <protection locked="0"/>
    </xf>
    <xf numFmtId="0" fontId="2" fillId="0" borderId="3" xfId="0" applyFont="1" applyBorder="1" applyAlignment="1" applyProtection="1">
      <alignment horizontal="left" vertical="top" wrapText="1"/>
      <protection locked="0"/>
    </xf>
    <xf numFmtId="0" fontId="2" fillId="0" borderId="0" xfId="0" applyFont="1" applyAlignment="1" applyProtection="1">
      <alignment horizontal="right" vertical="center" wrapText="1"/>
      <protection locked="0"/>
    </xf>
    <xf numFmtId="0" fontId="3" fillId="5" borderId="8" xfId="0" applyFont="1" applyFill="1" applyBorder="1" applyAlignment="1" applyProtection="1">
      <alignment horizontal="center" vertical="center" wrapText="1"/>
      <protection locked="0"/>
    </xf>
    <xf numFmtId="166" fontId="23" fillId="6" borderId="15" xfId="0" applyNumberFormat="1" applyFont="1" applyFill="1" applyBorder="1" applyAlignment="1" applyProtection="1">
      <alignment horizontal="right" vertical="center" wrapText="1"/>
    </xf>
    <xf numFmtId="166" fontId="23" fillId="6" borderId="5" xfId="0" applyNumberFormat="1" applyFont="1" applyFill="1" applyBorder="1" applyAlignment="1" applyProtection="1">
      <alignment horizontal="right" vertical="center" wrapText="1"/>
    </xf>
    <xf numFmtId="166" fontId="8" fillId="0" borderId="9" xfId="0" applyNumberFormat="1" applyFont="1" applyFill="1" applyBorder="1" applyAlignment="1" applyProtection="1">
      <alignment horizontal="right" vertical="center" wrapText="1"/>
    </xf>
    <xf numFmtId="166" fontId="8" fillId="0" borderId="13" xfId="0" applyNumberFormat="1" applyFont="1" applyFill="1" applyBorder="1" applyAlignment="1" applyProtection="1">
      <alignment horizontal="right" vertical="center" wrapText="1"/>
    </xf>
    <xf numFmtId="167" fontId="25" fillId="0" borderId="5" xfId="0" applyNumberFormat="1" applyFont="1" applyFill="1" applyBorder="1" applyProtection="1"/>
    <xf numFmtId="168" fontId="25" fillId="0" borderId="22" xfId="0" applyNumberFormat="1" applyFont="1" applyFill="1" applyBorder="1" applyProtection="1"/>
    <xf numFmtId="0" fontId="2" fillId="2" borderId="8"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2" borderId="10" xfId="0" applyFont="1" applyFill="1" applyBorder="1" applyAlignment="1" applyProtection="1">
      <alignment vertical="center" wrapText="1"/>
      <protection locked="0"/>
    </xf>
    <xf numFmtId="0" fontId="26" fillId="0" borderId="0" xfId="0" applyFont="1"/>
    <xf numFmtId="0" fontId="27" fillId="2" borderId="0" xfId="0" applyFont="1" applyFill="1" applyAlignment="1" applyProtection="1">
      <protection locked="0"/>
    </xf>
    <xf numFmtId="0" fontId="28" fillId="2" borderId="20" xfId="0" applyFont="1" applyFill="1" applyBorder="1" applyProtection="1">
      <protection locked="0"/>
    </xf>
    <xf numFmtId="4" fontId="2" fillId="2" borderId="2" xfId="0" applyNumberFormat="1" applyFont="1" applyFill="1" applyBorder="1" applyAlignment="1" applyProtection="1">
      <alignment horizontal="center" vertical="center" wrapText="1"/>
      <protection locked="0"/>
    </xf>
    <xf numFmtId="0" fontId="8" fillId="2" borderId="0" xfId="0" applyFont="1" applyFill="1" applyAlignment="1" applyProtection="1">
      <alignment wrapText="1"/>
      <protection locked="0"/>
    </xf>
    <xf numFmtId="0" fontId="2" fillId="2" borderId="1"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164" fontId="6" fillId="0" borderId="25" xfId="0" applyNumberFormat="1" applyFont="1" applyBorder="1" applyAlignment="1" applyProtection="1">
      <protection locked="0"/>
    </xf>
    <xf numFmtId="164" fontId="6" fillId="0" borderId="3" xfId="0" applyNumberFormat="1" applyFont="1" applyBorder="1" applyAlignment="1" applyProtection="1">
      <protection locked="0"/>
    </xf>
    <xf numFmtId="164" fontId="6" fillId="0" borderId="17" xfId="0" applyNumberFormat="1" applyFont="1" applyBorder="1" applyAlignment="1" applyProtection="1">
      <protection locked="0"/>
    </xf>
    <xf numFmtId="164" fontId="6" fillId="0" borderId="18" xfId="0" applyNumberFormat="1" applyFont="1" applyBorder="1" applyAlignment="1" applyProtection="1">
      <protection locked="0"/>
    </xf>
    <xf numFmtId="0" fontId="2" fillId="2" borderId="7"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left" vertical="center" wrapText="1"/>
      <protection locked="0"/>
    </xf>
    <xf numFmtId="0" fontId="3" fillId="6" borderId="16" xfId="0" applyFont="1" applyFill="1" applyBorder="1" applyAlignment="1" applyProtection="1">
      <alignment vertical="center" wrapText="1"/>
      <protection locked="0"/>
    </xf>
    <xf numFmtId="0" fontId="0" fillId="0" borderId="17" xfId="0" applyBorder="1" applyAlignment="1" applyProtection="1">
      <alignment vertical="center" wrapText="1"/>
      <protection locked="0"/>
    </xf>
    <xf numFmtId="0" fontId="3" fillId="5" borderId="7" xfId="0" applyFont="1"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3" fillId="0" borderId="0" xfId="0" applyFont="1" applyFill="1" applyAlignment="1" applyProtection="1">
      <alignment horizontal="left" vertical="top" wrapText="1"/>
      <protection locked="0"/>
    </xf>
    <xf numFmtId="0" fontId="6" fillId="2" borderId="0" xfId="0" applyFont="1" applyFill="1" applyAlignment="1" applyProtection="1">
      <alignment horizontal="left"/>
      <protection locked="0"/>
    </xf>
    <xf numFmtId="0" fontId="17" fillId="2" borderId="0" xfId="0" applyFont="1" applyFill="1" applyAlignment="1" applyProtection="1">
      <alignment horizontal="left"/>
      <protection locked="0"/>
    </xf>
    <xf numFmtId="0" fontId="3" fillId="2" borderId="0" xfId="0" applyFont="1" applyFill="1" applyAlignment="1" applyProtection="1">
      <alignment horizontal="left" vertical="top" wrapText="1"/>
      <protection locked="0"/>
    </xf>
    <xf numFmtId="0" fontId="0" fillId="2" borderId="0" xfId="0" applyFill="1" applyAlignment="1" applyProtection="1">
      <alignment horizontal="left" vertical="top" wrapText="1"/>
      <protection locked="0"/>
    </xf>
    <xf numFmtId="49" fontId="3" fillId="3" borderId="0" xfId="0" applyNumberFormat="1" applyFont="1" applyFill="1" applyAlignment="1" applyProtection="1">
      <alignment horizontal="left" wrapText="1"/>
      <protection locked="0"/>
    </xf>
    <xf numFmtId="49" fontId="0" fillId="3" borderId="0" xfId="0" applyNumberFormat="1" applyFill="1" applyAlignment="1" applyProtection="1">
      <protection locked="0"/>
    </xf>
    <xf numFmtId="0" fontId="2" fillId="0" borderId="0" xfId="0" applyFont="1" applyAlignment="1" applyProtection="1">
      <alignment horizontal="left" vertical="top" wrapText="1"/>
      <protection locked="0"/>
    </xf>
    <xf numFmtId="0" fontId="9" fillId="2" borderId="0" xfId="0" applyFont="1" applyFill="1" applyAlignment="1" applyProtection="1">
      <alignment horizontal="center"/>
      <protection locked="0"/>
    </xf>
    <xf numFmtId="0" fontId="10" fillId="2" borderId="0" xfId="0" applyFont="1" applyFill="1" applyAlignment="1" applyProtection="1">
      <alignment horizontal="center"/>
      <protection locked="0"/>
    </xf>
    <xf numFmtId="0" fontId="3" fillId="5" borderId="8" xfId="0" applyFont="1" applyFill="1" applyBorder="1" applyAlignment="1" applyProtection="1">
      <alignment horizontal="center" vertical="center" wrapText="1"/>
      <protection locked="0"/>
    </xf>
    <xf numFmtId="166" fontId="8" fillId="0" borderId="7" xfId="0" applyNumberFormat="1" applyFont="1" applyFill="1" applyBorder="1" applyAlignment="1" applyProtection="1">
      <alignment horizontal="right" vertical="center" wrapText="1"/>
    </xf>
    <xf numFmtId="166" fontId="8" fillId="0" borderId="15" xfId="0" applyNumberFormat="1" applyFont="1" applyFill="1" applyBorder="1" applyAlignment="1" applyProtection="1">
      <alignment horizontal="right" vertical="center" wrapText="1"/>
    </xf>
    <xf numFmtId="0" fontId="1" fillId="2" borderId="0" xfId="0" applyFont="1" applyFill="1" applyAlignment="1" applyProtection="1">
      <alignment horizontal="left"/>
      <protection locked="0"/>
    </xf>
    <xf numFmtId="0" fontId="0" fillId="2" borderId="0" xfId="0" applyFill="1" applyAlignment="1" applyProtection="1">
      <alignment horizontal="left"/>
      <protection locked="0"/>
    </xf>
    <xf numFmtId="14" fontId="3" fillId="3" borderId="0" xfId="0" applyNumberFormat="1" applyFont="1" applyFill="1" applyAlignment="1" applyProtection="1">
      <alignment horizontal="left" wrapText="1"/>
      <protection locked="0"/>
    </xf>
    <xf numFmtId="14" fontId="0" fillId="3" borderId="0" xfId="0" applyNumberFormat="1" applyFill="1" applyAlignment="1" applyProtection="1">
      <protection locked="0"/>
    </xf>
    <xf numFmtId="0" fontId="20" fillId="2" borderId="0" xfId="0" applyFont="1" applyFill="1" applyAlignment="1" applyProtection="1">
      <alignment horizontal="left" vertical="top"/>
      <protection locked="0"/>
    </xf>
    <xf numFmtId="0" fontId="3" fillId="6" borderId="17" xfId="0" applyFont="1" applyFill="1" applyBorder="1" applyAlignment="1" applyProtection="1">
      <alignment horizontal="center" vertical="center" wrapText="1"/>
      <protection locked="0"/>
    </xf>
    <xf numFmtId="0" fontId="3" fillId="6" borderId="18" xfId="0" applyFont="1" applyFill="1" applyBorder="1" applyAlignment="1" applyProtection="1">
      <alignment horizontal="center" vertical="center" wrapText="1"/>
      <protection locked="0"/>
    </xf>
    <xf numFmtId="0" fontId="8" fillId="2" borderId="0" xfId="0" applyFont="1" applyFill="1" applyAlignment="1" applyProtection="1">
      <alignment horizontal="center" wrapText="1"/>
      <protection locked="0"/>
    </xf>
    <xf numFmtId="0" fontId="29" fillId="2" borderId="0" xfId="3" applyFill="1" applyAlignment="1" applyProtection="1">
      <alignment horizontal="center" wrapText="1"/>
      <protection locked="0"/>
    </xf>
    <xf numFmtId="0" fontId="0" fillId="0" borderId="12" xfId="0" applyBorder="1" applyAlignment="1" applyProtection="1">
      <alignment horizontal="left" vertical="center" wrapText="1"/>
      <protection locked="0"/>
    </xf>
    <xf numFmtId="0" fontId="23" fillId="2" borderId="0" xfId="0" applyFont="1" applyFill="1" applyAlignment="1" applyProtection="1">
      <alignment horizontal="left" wrapText="1"/>
      <protection locked="0"/>
    </xf>
    <xf numFmtId="0" fontId="2" fillId="0" borderId="0" xfId="0" applyFont="1" applyAlignment="1" applyProtection="1">
      <alignment horizontal="left"/>
      <protection locked="0"/>
    </xf>
    <xf numFmtId="0" fontId="11" fillId="0" borderId="0" xfId="0" applyFont="1" applyAlignment="1" applyProtection="1">
      <alignment horizontal="left"/>
      <protection locked="0"/>
    </xf>
    <xf numFmtId="0" fontId="2" fillId="3" borderId="0" xfId="0" applyFont="1" applyFill="1" applyAlignment="1" applyProtection="1">
      <protection locked="0"/>
    </xf>
    <xf numFmtId="0" fontId="0" fillId="0" borderId="0" xfId="0" applyAlignment="1" applyProtection="1">
      <protection locked="0"/>
    </xf>
    <xf numFmtId="0" fontId="0" fillId="0" borderId="8" xfId="0" applyBorder="1" applyAlignment="1" applyProtection="1">
      <alignment horizontal="left" vertical="center" wrapText="1"/>
      <protection locked="0"/>
    </xf>
    <xf numFmtId="166" fontId="8" fillId="0" borderId="11" xfId="0" applyNumberFormat="1" applyFont="1" applyFill="1" applyBorder="1" applyAlignment="1" applyProtection="1">
      <alignment horizontal="right" vertical="center" wrapText="1"/>
    </xf>
    <xf numFmtId="166" fontId="8" fillId="0" borderId="23" xfId="0" applyNumberFormat="1" applyFont="1" applyFill="1" applyBorder="1" applyAlignment="1" applyProtection="1">
      <alignment horizontal="right" vertical="center" wrapText="1"/>
    </xf>
    <xf numFmtId="0" fontId="3" fillId="0" borderId="7"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3" fillId="0" borderId="26" xfId="0" applyFont="1" applyFill="1" applyBorder="1" applyAlignment="1" applyProtection="1">
      <alignment horizontal="center" vertical="center" wrapText="1"/>
      <protection locked="0"/>
    </xf>
    <xf numFmtId="0" fontId="3" fillId="0" borderId="21" xfId="0" applyFont="1" applyFill="1" applyBorder="1" applyAlignment="1" applyProtection="1">
      <alignment horizontal="center" vertical="center" wrapText="1"/>
      <protection locked="0"/>
    </xf>
  </cellXfs>
  <cellStyles count="4">
    <cellStyle name="Komma 2" xfId="2" xr:uid="{00000000-0005-0000-0000-000000000000}"/>
    <cellStyle name="Link" xfId="3" builtinId="8"/>
    <cellStyle name="Standard" xfId="0" builtinId="0"/>
    <cellStyle name="Standard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2"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4" lockText="1" noThreeD="1"/>
</file>

<file path=xl/ctrlProps/ctrlProp4.xml><?xml version="1.0" encoding="utf-8"?>
<formControlPr xmlns="http://schemas.microsoft.com/office/spreadsheetml/2009/9/main" objectType="CheckBox" fmlaLink="$C$5" lockText="1" noThreeD="1"/>
</file>

<file path=xl/ctrlProps/ctrlProp5.xml><?xml version="1.0" encoding="utf-8"?>
<formControlPr xmlns="http://schemas.microsoft.com/office/spreadsheetml/2009/9/main" objectType="CheckBox" fmlaLink="$A$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634365</xdr:colOff>
      <xdr:row>5</xdr:row>
      <xdr:rowOff>53340</xdr:rowOff>
    </xdr:to>
    <xdr:pic>
      <xdr:nvPicPr>
        <xdr:cNvPr id="4" name="Grafik 3" descr="Land Tirol Logo">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43940" cy="104394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409575</xdr:colOff>
          <xdr:row>0</xdr:row>
          <xdr:rowOff>161925</xdr:rowOff>
        </xdr:from>
        <xdr:to>
          <xdr:col>2</xdr:col>
          <xdr:colOff>1790700</xdr:colOff>
          <xdr:row>2</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Zwischenabrechung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1714500</xdr:colOff>
          <xdr:row>0</xdr:row>
          <xdr:rowOff>219075</xdr:rowOff>
        </xdr:from>
        <xdr:to>
          <xdr:col>3</xdr:col>
          <xdr:colOff>314325</xdr:colOff>
          <xdr:row>1</xdr:row>
          <xdr:rowOff>190500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Endabrechnung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xdr:row>
          <xdr:rowOff>171450</xdr:rowOff>
        </xdr:from>
        <xdr:to>
          <xdr:col>2</xdr:col>
          <xdr:colOff>1543050</xdr:colOff>
          <xdr:row>3</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Kleinstunternehmen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3</xdr:row>
          <xdr:rowOff>180975</xdr:rowOff>
        </xdr:from>
        <xdr:to>
          <xdr:col>2</xdr:col>
          <xdr:colOff>1543050</xdr:colOff>
          <xdr:row>5</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Kleinunternehmen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4</xdr:row>
          <xdr:rowOff>152400</xdr:rowOff>
        </xdr:from>
        <xdr:to>
          <xdr:col>2</xdr:col>
          <xdr:colOff>1838325</xdr:colOff>
          <xdr:row>6</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Mittel- Großunternehmen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672465</xdr:colOff>
      <xdr:row>5</xdr:row>
      <xdr:rowOff>120015</xdr:rowOff>
    </xdr:to>
    <xdr:pic>
      <xdr:nvPicPr>
        <xdr:cNvPr id="2" name="Grafik 1" descr="Land Tirol Logo">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43940" cy="10439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7"/>
  <sheetViews>
    <sheetView showGridLines="0" tabSelected="1" zoomScaleNormal="100" workbookViewId="0">
      <selection activeCell="E59" sqref="E59"/>
    </sheetView>
  </sheetViews>
  <sheetFormatPr baseColWidth="10" defaultRowHeight="15" x14ac:dyDescent="0.25"/>
  <cols>
    <col min="1" max="1" width="6.140625" style="13" customWidth="1"/>
    <col min="2" max="2" width="9.5703125" style="13" customWidth="1"/>
    <col min="3" max="3" width="36.85546875" style="13" customWidth="1"/>
    <col min="4" max="4" width="21.28515625" style="13" customWidth="1"/>
    <col min="5" max="5" width="19.5703125" style="13" customWidth="1"/>
    <col min="6" max="6" width="12.140625" style="13" customWidth="1"/>
    <col min="7" max="7" width="11.42578125" style="13" customWidth="1"/>
    <col min="8" max="8" width="13.28515625" style="13" customWidth="1"/>
    <col min="9" max="9" width="14.7109375" style="79" customWidth="1"/>
    <col min="10" max="10" width="9.140625" style="79" customWidth="1"/>
    <col min="11" max="11" width="18.7109375" style="79" bestFit="1" customWidth="1"/>
    <col min="12" max="12" width="22.140625" style="13" customWidth="1"/>
    <col min="13" max="13" width="22.7109375" style="13" customWidth="1"/>
    <col min="14" max="16384" width="11.42578125" style="13"/>
  </cols>
  <sheetData>
    <row r="1" spans="1:13" ht="18.75" x14ac:dyDescent="0.3">
      <c r="A1" s="123" t="s">
        <v>41</v>
      </c>
      <c r="B1" s="123"/>
      <c r="C1" s="123"/>
      <c r="D1" s="123"/>
      <c r="E1" s="124"/>
      <c r="F1" s="124"/>
      <c r="G1" s="124"/>
      <c r="H1" s="124"/>
      <c r="I1" s="124"/>
      <c r="J1" s="124"/>
      <c r="K1" s="124"/>
      <c r="L1" s="124"/>
      <c r="M1" s="124"/>
    </row>
    <row r="2" spans="1:13" s="14" customFormat="1" ht="15.75" x14ac:dyDescent="0.25">
      <c r="A2" s="128"/>
      <c r="B2" s="128"/>
      <c r="C2" s="128"/>
      <c r="D2" s="128"/>
      <c r="E2" s="129"/>
      <c r="F2" s="129"/>
      <c r="G2" s="129"/>
      <c r="H2" s="129"/>
      <c r="I2" s="129"/>
      <c r="J2" s="129"/>
      <c r="K2" s="129"/>
      <c r="L2" s="129"/>
      <c r="M2" s="129"/>
    </row>
    <row r="3" spans="1:13" x14ac:dyDescent="0.25">
      <c r="A3" s="116" t="s">
        <v>49</v>
      </c>
      <c r="B3" s="116"/>
      <c r="C3" s="116"/>
      <c r="D3" s="116"/>
      <c r="E3" s="117"/>
      <c r="F3" s="117"/>
      <c r="G3" s="117"/>
      <c r="H3" s="117"/>
      <c r="I3" s="117"/>
      <c r="J3" s="117"/>
      <c r="K3" s="117"/>
      <c r="L3" s="117"/>
      <c r="M3" s="117"/>
    </row>
    <row r="4" spans="1:13" ht="15.75" x14ac:dyDescent="0.25">
      <c r="A4" s="15"/>
      <c r="B4" s="15"/>
      <c r="C4" s="16" t="b">
        <v>0</v>
      </c>
      <c r="D4" s="17" t="str">
        <f>IF(COUNTIF(A4:C7,TRUE)&gt;1, "Achtung, Sie haben mehrere Fördersätze ausgewählt. Bitte wählen Sie den richtigen.", IF(COUNTIF(A4:C7,TRUE)=0, "Achtung, Sie haben keinen Fördersatz ausgewählt. Bitte wählen Sie einen aus.", ""))</f>
        <v>Achtung, Sie haben keinen Fördersatz ausgewählt. Bitte wählen Sie einen aus.</v>
      </c>
      <c r="E4" s="18"/>
      <c r="F4" s="18"/>
      <c r="G4" s="18"/>
      <c r="H4" s="18"/>
      <c r="I4" s="19" t="s">
        <v>40</v>
      </c>
      <c r="J4" s="18"/>
      <c r="K4" s="18"/>
      <c r="L4" s="18"/>
      <c r="M4" s="18"/>
    </row>
    <row r="5" spans="1:13" ht="12.75" customHeight="1" x14ac:dyDescent="0.25">
      <c r="C5" s="20" t="b">
        <v>0</v>
      </c>
      <c r="I5" s="120"/>
      <c r="J5" s="120"/>
      <c r="K5" s="120"/>
      <c r="L5" s="121"/>
      <c r="M5" s="121"/>
    </row>
    <row r="6" spans="1:13" ht="12.75" customHeight="1" x14ac:dyDescent="0.25">
      <c r="A6" s="132" t="b">
        <v>0</v>
      </c>
      <c r="B6" s="132"/>
      <c r="C6" s="132"/>
      <c r="I6" s="21" t="s">
        <v>0</v>
      </c>
      <c r="J6" s="18"/>
      <c r="K6" s="18"/>
      <c r="L6" s="18"/>
      <c r="M6" s="18"/>
    </row>
    <row r="7" spans="1:13" ht="12.75" customHeight="1" x14ac:dyDescent="0.25">
      <c r="A7" s="22"/>
      <c r="B7" s="22"/>
      <c r="C7" s="22"/>
      <c r="D7" s="118"/>
      <c r="E7" s="119"/>
      <c r="F7" s="119"/>
      <c r="G7" s="119"/>
      <c r="H7" s="119"/>
      <c r="I7" s="120"/>
      <c r="J7" s="120"/>
      <c r="K7" s="120"/>
      <c r="L7" s="121"/>
      <c r="M7" s="121"/>
    </row>
    <row r="8" spans="1:13" ht="12.75" customHeight="1" x14ac:dyDescent="0.25">
      <c r="A8" s="23" t="s">
        <v>47</v>
      </c>
      <c r="D8" s="24" t="s">
        <v>36</v>
      </c>
      <c r="E8" s="25"/>
      <c r="F8" s="25"/>
      <c r="G8" s="25"/>
      <c r="H8" s="25"/>
      <c r="I8" s="21" t="s">
        <v>1</v>
      </c>
      <c r="J8" s="21"/>
      <c r="K8" s="21"/>
      <c r="L8" s="26"/>
      <c r="M8" s="26"/>
    </row>
    <row r="9" spans="1:13" ht="12.75" customHeight="1" x14ac:dyDescent="0.25">
      <c r="A9" s="27"/>
      <c r="B9" s="27"/>
      <c r="C9" s="27"/>
      <c r="D9" s="115" t="s">
        <v>20</v>
      </c>
      <c r="E9" s="115"/>
      <c r="F9" s="115"/>
      <c r="G9" s="115"/>
      <c r="H9" s="115"/>
      <c r="I9" s="130"/>
      <c r="J9" s="130"/>
      <c r="K9" s="130"/>
      <c r="L9" s="131"/>
      <c r="M9" s="131"/>
    </row>
    <row r="10" spans="1:13" ht="12.75" customHeight="1" x14ac:dyDescent="0.25">
      <c r="A10" s="94" t="s">
        <v>58</v>
      </c>
      <c r="B10" s="94" t="s">
        <v>59</v>
      </c>
      <c r="C10" s="20"/>
      <c r="D10" s="115" t="s">
        <v>44</v>
      </c>
      <c r="E10" s="115"/>
      <c r="F10" s="115"/>
      <c r="G10" s="115"/>
      <c r="H10" s="115"/>
      <c r="I10" s="21" t="s">
        <v>2</v>
      </c>
      <c r="J10" s="21"/>
      <c r="K10" s="21"/>
      <c r="L10" s="21"/>
      <c r="M10" s="21"/>
    </row>
    <row r="11" spans="1:13" ht="12.75" customHeight="1" x14ac:dyDescent="0.25">
      <c r="A11" s="94" t="s">
        <v>58</v>
      </c>
      <c r="B11" s="94" t="s">
        <v>60</v>
      </c>
      <c r="C11" s="95"/>
      <c r="D11" s="115" t="s">
        <v>45</v>
      </c>
      <c r="E11" s="115"/>
      <c r="F11" s="115"/>
      <c r="G11" s="115"/>
      <c r="H11" s="115"/>
      <c r="I11" s="120"/>
      <c r="J11" s="120"/>
      <c r="K11" s="120"/>
      <c r="L11" s="121"/>
      <c r="M11" s="121"/>
    </row>
    <row r="12" spans="1:13" ht="16.5" thickBot="1" x14ac:dyDescent="0.3">
      <c r="A12" s="94" t="s">
        <v>59</v>
      </c>
      <c r="B12" s="94" t="s">
        <v>61</v>
      </c>
      <c r="C12" s="96"/>
      <c r="D12" s="28"/>
      <c r="E12" s="28"/>
      <c r="F12" s="28"/>
      <c r="G12" s="28"/>
      <c r="H12" s="28"/>
      <c r="I12" s="28"/>
      <c r="J12" s="28"/>
      <c r="K12" s="28"/>
      <c r="L12" s="28"/>
      <c r="M12" s="28"/>
    </row>
    <row r="13" spans="1:13" x14ac:dyDescent="0.25">
      <c r="A13" s="29">
        <v>1</v>
      </c>
      <c r="B13" s="111" t="s">
        <v>37</v>
      </c>
      <c r="C13" s="112"/>
      <c r="D13" s="30"/>
      <c r="E13" s="31"/>
      <c r="F13" s="133"/>
      <c r="G13" s="133"/>
      <c r="H13" s="133"/>
      <c r="I13" s="133"/>
      <c r="J13" s="133"/>
      <c r="K13" s="134"/>
      <c r="L13" s="32" t="s">
        <v>9</v>
      </c>
      <c r="M13" s="85">
        <f>SUM(L15:M21)</f>
        <v>0</v>
      </c>
    </row>
    <row r="14" spans="1:13" ht="33.75" x14ac:dyDescent="0.25">
      <c r="A14" s="33" t="s">
        <v>16</v>
      </c>
      <c r="B14" s="113" t="s">
        <v>46</v>
      </c>
      <c r="C14" s="114"/>
      <c r="D14" s="33" t="s">
        <v>62</v>
      </c>
      <c r="E14" s="84" t="s">
        <v>63</v>
      </c>
      <c r="F14" s="33" t="s">
        <v>17</v>
      </c>
      <c r="G14" s="33" t="s">
        <v>18</v>
      </c>
      <c r="H14" s="33" t="s">
        <v>50</v>
      </c>
      <c r="I14" s="113" t="s">
        <v>19</v>
      </c>
      <c r="J14" s="125"/>
      <c r="K14" s="33" t="s">
        <v>64</v>
      </c>
      <c r="L14" s="113" t="s">
        <v>65</v>
      </c>
      <c r="M14" s="125"/>
    </row>
    <row r="15" spans="1:13" x14ac:dyDescent="0.25">
      <c r="A15" s="34"/>
      <c r="B15" s="105"/>
      <c r="C15" s="143"/>
      <c r="D15" s="92"/>
      <c r="E15" s="91"/>
      <c r="F15" s="35"/>
      <c r="G15" s="36"/>
      <c r="H15" s="37"/>
      <c r="I15" s="146"/>
      <c r="J15" s="147"/>
      <c r="K15" s="12">
        <f>IF(AND(D15="Mitarbeiter",E15="Qualifiziertes Personal und Projektmitarbeiter*innen"),40,
IF(AND(D15="Fachkraft",E15="Qualifiziertes Personal und Projektmitarbeiter*innen"),40,
IF(AND(D15="Fachkraft",E15="Projektleiter*in"),60,
IF(AND(D15="Abteilungsleiter",E15="Führungskraft"),80,
IF(AND(D15="Abteilungsleiter",E15="Projektleiter*in"),60,
IF(AND(D15="Geschäftsführer",E15="Geschäftsführer"),54,
0))))))</f>
        <v>0</v>
      </c>
      <c r="L15" s="126">
        <f>I15*K15</f>
        <v>0</v>
      </c>
      <c r="M15" s="127"/>
    </row>
    <row r="16" spans="1:13" x14ac:dyDescent="0.25">
      <c r="A16" s="34"/>
      <c r="B16" s="105"/>
      <c r="C16" s="143"/>
      <c r="D16" s="92"/>
      <c r="E16" s="91"/>
      <c r="F16" s="35"/>
      <c r="G16" s="35"/>
      <c r="H16" s="97"/>
      <c r="I16" s="146"/>
      <c r="J16" s="147"/>
      <c r="K16" s="12">
        <f t="shared" ref="K16:K21" si="0">IF(AND(D16="Mitarbeiter",E16="Qualifiziertes Personal und Projektmitarbeiter*innen"),40,
IF(AND(D16="Fachkraft",E16="Qualifiziertes Personal und Projektmitarbeiter*innen"),40,
IF(AND(D16="Fachkraft",E16="Projektleiter*in"),60,
IF(AND(D16="Abteilungsleiter",E16="Führungskraft"),80,
IF(AND(D16="Abteilungsleiter",E16="Projektleiter*in"),60,
IF(AND(D16="Geschäftsführer",E16="Geschäftsführer"),54,
0))))))</f>
        <v>0</v>
      </c>
      <c r="L16" s="126">
        <f t="shared" ref="L16" si="1">I16*K16</f>
        <v>0</v>
      </c>
      <c r="M16" s="127"/>
    </row>
    <row r="17" spans="1:13" x14ac:dyDescent="0.25">
      <c r="A17" s="34"/>
      <c r="B17" s="105"/>
      <c r="C17" s="143"/>
      <c r="D17" s="92"/>
      <c r="E17" s="91"/>
      <c r="F17" s="35"/>
      <c r="G17" s="35"/>
      <c r="H17" s="37"/>
      <c r="I17" s="146"/>
      <c r="J17" s="147"/>
      <c r="K17" s="12">
        <f t="shared" si="0"/>
        <v>0</v>
      </c>
      <c r="L17" s="126">
        <f t="shared" ref="L17:L21" si="2">I17*K17</f>
        <v>0</v>
      </c>
      <c r="M17" s="127"/>
    </row>
    <row r="18" spans="1:13" x14ac:dyDescent="0.25">
      <c r="A18" s="34"/>
      <c r="B18" s="105"/>
      <c r="C18" s="143"/>
      <c r="D18" s="92"/>
      <c r="E18" s="91"/>
      <c r="F18" s="35"/>
      <c r="G18" s="35"/>
      <c r="H18" s="37"/>
      <c r="I18" s="146"/>
      <c r="J18" s="147"/>
      <c r="K18" s="12">
        <f t="shared" si="0"/>
        <v>0</v>
      </c>
      <c r="L18" s="126">
        <f t="shared" si="2"/>
        <v>0</v>
      </c>
      <c r="M18" s="127"/>
    </row>
    <row r="19" spans="1:13" x14ac:dyDescent="0.25">
      <c r="A19" s="34"/>
      <c r="B19" s="105"/>
      <c r="C19" s="143"/>
      <c r="D19" s="92"/>
      <c r="E19" s="91"/>
      <c r="F19" s="35"/>
      <c r="G19" s="35"/>
      <c r="H19" s="37"/>
      <c r="I19" s="146"/>
      <c r="J19" s="147"/>
      <c r="K19" s="12">
        <f t="shared" si="0"/>
        <v>0</v>
      </c>
      <c r="L19" s="126">
        <f t="shared" si="2"/>
        <v>0</v>
      </c>
      <c r="M19" s="127"/>
    </row>
    <row r="20" spans="1:13" x14ac:dyDescent="0.25">
      <c r="A20" s="34"/>
      <c r="B20" s="105"/>
      <c r="C20" s="143"/>
      <c r="D20" s="92"/>
      <c r="E20" s="91"/>
      <c r="F20" s="35"/>
      <c r="G20" s="35"/>
      <c r="H20" s="37"/>
      <c r="I20" s="146"/>
      <c r="J20" s="147"/>
      <c r="K20" s="12">
        <f t="shared" si="0"/>
        <v>0</v>
      </c>
      <c r="L20" s="126">
        <f t="shared" si="2"/>
        <v>0</v>
      </c>
      <c r="M20" s="127"/>
    </row>
    <row r="21" spans="1:13" ht="15.75" thickBot="1" x14ac:dyDescent="0.3">
      <c r="A21" s="38"/>
      <c r="B21" s="105"/>
      <c r="C21" s="143"/>
      <c r="D21" s="93"/>
      <c r="E21" s="91"/>
      <c r="F21" s="39"/>
      <c r="G21" s="39"/>
      <c r="H21" s="37"/>
      <c r="I21" s="148"/>
      <c r="J21" s="149"/>
      <c r="K21" s="12">
        <f t="shared" si="0"/>
        <v>0</v>
      </c>
      <c r="L21" s="144">
        <f t="shared" si="2"/>
        <v>0</v>
      </c>
      <c r="M21" s="145"/>
    </row>
    <row r="22" spans="1:13" x14ac:dyDescent="0.25">
      <c r="A22" s="40">
        <v>2</v>
      </c>
      <c r="B22" s="111" t="s">
        <v>14</v>
      </c>
      <c r="C22" s="112"/>
      <c r="D22" s="30"/>
      <c r="E22" s="31"/>
      <c r="F22" s="41"/>
      <c r="G22" s="41"/>
      <c r="H22" s="42"/>
      <c r="I22" s="43"/>
      <c r="J22" s="44"/>
      <c r="K22" s="45"/>
      <c r="L22" s="46" t="s">
        <v>9</v>
      </c>
      <c r="M22" s="86">
        <f>SUM(M24:M28)</f>
        <v>0</v>
      </c>
    </row>
    <row r="23" spans="1:13" ht="33.75" x14ac:dyDescent="0.25">
      <c r="A23" s="47" t="s">
        <v>15</v>
      </c>
      <c r="B23" s="113" t="s">
        <v>3</v>
      </c>
      <c r="C23" s="114"/>
      <c r="D23" s="107" t="s">
        <v>4</v>
      </c>
      <c r="E23" s="108"/>
      <c r="F23" s="48" t="s">
        <v>5</v>
      </c>
      <c r="G23" s="48" t="s">
        <v>32</v>
      </c>
      <c r="H23" s="48" t="s">
        <v>33</v>
      </c>
      <c r="I23" s="48" t="s">
        <v>34</v>
      </c>
      <c r="J23" s="48" t="s">
        <v>6</v>
      </c>
      <c r="K23" s="48" t="s">
        <v>7</v>
      </c>
      <c r="L23" s="48" t="s">
        <v>35</v>
      </c>
      <c r="M23" s="49" t="s">
        <v>8</v>
      </c>
    </row>
    <row r="24" spans="1:13" x14ac:dyDescent="0.25">
      <c r="A24" s="34"/>
      <c r="B24" s="105"/>
      <c r="C24" s="143"/>
      <c r="D24" s="99"/>
      <c r="E24" s="100"/>
      <c r="F24" s="50"/>
      <c r="G24" s="36"/>
      <c r="H24" s="51"/>
      <c r="I24" s="52"/>
      <c r="J24" s="53"/>
      <c r="K24" s="53"/>
      <c r="L24" s="52"/>
      <c r="M24" s="87">
        <f t="shared" ref="M24:M28" si="3">SUM((L24/(1+J24))-(L24/(1+J24))*K24)</f>
        <v>0</v>
      </c>
    </row>
    <row r="25" spans="1:13" x14ac:dyDescent="0.25">
      <c r="A25" s="34"/>
      <c r="B25" s="105"/>
      <c r="C25" s="143"/>
      <c r="D25" s="105"/>
      <c r="E25" s="106"/>
      <c r="F25" s="50"/>
      <c r="G25" s="36"/>
      <c r="H25" s="51"/>
      <c r="I25" s="52"/>
      <c r="J25" s="53"/>
      <c r="K25" s="53"/>
      <c r="L25" s="52"/>
      <c r="M25" s="87">
        <f t="shared" si="3"/>
        <v>0</v>
      </c>
    </row>
    <row r="26" spans="1:13" x14ac:dyDescent="0.25">
      <c r="A26" s="34"/>
      <c r="B26" s="105"/>
      <c r="C26" s="143"/>
      <c r="D26" s="105"/>
      <c r="E26" s="106"/>
      <c r="F26" s="54"/>
      <c r="G26" s="36"/>
      <c r="H26" s="51"/>
      <c r="I26" s="55"/>
      <c r="J26" s="56"/>
      <c r="K26" s="56"/>
      <c r="L26" s="55"/>
      <c r="M26" s="87">
        <f t="shared" si="3"/>
        <v>0</v>
      </c>
    </row>
    <row r="27" spans="1:13" x14ac:dyDescent="0.25">
      <c r="A27" s="34"/>
      <c r="B27" s="105"/>
      <c r="C27" s="143"/>
      <c r="D27" s="105"/>
      <c r="E27" s="106"/>
      <c r="F27" s="54"/>
      <c r="G27" s="36"/>
      <c r="H27" s="51"/>
      <c r="I27" s="55"/>
      <c r="J27" s="56"/>
      <c r="K27" s="56"/>
      <c r="L27" s="55"/>
      <c r="M27" s="87">
        <f t="shared" si="3"/>
        <v>0</v>
      </c>
    </row>
    <row r="28" spans="1:13" ht="15.75" thickBot="1" x14ac:dyDescent="0.3">
      <c r="A28" s="57"/>
      <c r="B28" s="109"/>
      <c r="C28" s="137"/>
      <c r="D28" s="109"/>
      <c r="E28" s="110"/>
      <c r="F28" s="58"/>
      <c r="G28" s="59"/>
      <c r="H28" s="59"/>
      <c r="I28" s="60"/>
      <c r="J28" s="56"/>
      <c r="K28" s="56"/>
      <c r="L28" s="61"/>
      <c r="M28" s="88">
        <f t="shared" si="3"/>
        <v>0</v>
      </c>
    </row>
    <row r="29" spans="1:13" x14ac:dyDescent="0.25">
      <c r="A29" s="40">
        <v>3</v>
      </c>
      <c r="B29" s="111" t="s">
        <v>42</v>
      </c>
      <c r="C29" s="112"/>
      <c r="D29" s="30"/>
      <c r="E29" s="31"/>
      <c r="F29" s="41"/>
      <c r="G29" s="41"/>
      <c r="H29" s="42"/>
      <c r="I29" s="43"/>
      <c r="J29" s="44"/>
      <c r="K29" s="45"/>
      <c r="L29" s="62" t="s">
        <v>9</v>
      </c>
      <c r="M29" s="85">
        <f>SUM(M31:M35)</f>
        <v>0</v>
      </c>
    </row>
    <row r="30" spans="1:13" ht="33.75" x14ac:dyDescent="0.25">
      <c r="A30" s="47" t="s">
        <v>15</v>
      </c>
      <c r="B30" s="113" t="s">
        <v>3</v>
      </c>
      <c r="C30" s="114"/>
      <c r="D30" s="107" t="s">
        <v>4</v>
      </c>
      <c r="E30" s="108"/>
      <c r="F30" s="48" t="s">
        <v>5</v>
      </c>
      <c r="G30" s="48" t="s">
        <v>32</v>
      </c>
      <c r="H30" s="48" t="s">
        <v>33</v>
      </c>
      <c r="I30" s="48" t="s">
        <v>34</v>
      </c>
      <c r="J30" s="48" t="s">
        <v>6</v>
      </c>
      <c r="K30" s="48" t="s">
        <v>7</v>
      </c>
      <c r="L30" s="48" t="s">
        <v>35</v>
      </c>
      <c r="M30" s="49" t="s">
        <v>8</v>
      </c>
    </row>
    <row r="31" spans="1:13" x14ac:dyDescent="0.25">
      <c r="A31" s="34"/>
      <c r="B31" s="105"/>
      <c r="C31" s="143"/>
      <c r="D31" s="99"/>
      <c r="E31" s="100"/>
      <c r="F31" s="50"/>
      <c r="G31" s="36"/>
      <c r="H31" s="51"/>
      <c r="I31" s="52"/>
      <c r="J31" s="53"/>
      <c r="K31" s="53"/>
      <c r="L31" s="52"/>
      <c r="M31" s="87">
        <f t="shared" ref="M31" si="4">SUM((L31/(1+J31))-(L31/(1+J31))*K31)</f>
        <v>0</v>
      </c>
    </row>
    <row r="32" spans="1:13" x14ac:dyDescent="0.25">
      <c r="A32" s="34"/>
      <c r="B32" s="105"/>
      <c r="C32" s="143"/>
      <c r="D32" s="105"/>
      <c r="E32" s="106"/>
      <c r="F32" s="50"/>
      <c r="G32" s="36"/>
      <c r="H32" s="51"/>
      <c r="I32" s="52"/>
      <c r="J32" s="53"/>
      <c r="K32" s="53"/>
      <c r="L32" s="52"/>
      <c r="M32" s="87">
        <f>SUM((L32/(1+J32))-(L32/(1+J32))*K32)</f>
        <v>0</v>
      </c>
    </row>
    <row r="33" spans="1:13" x14ac:dyDescent="0.25">
      <c r="A33" s="34"/>
      <c r="B33" s="105"/>
      <c r="C33" s="143"/>
      <c r="D33" s="105"/>
      <c r="E33" s="106"/>
      <c r="F33" s="54"/>
      <c r="G33" s="36"/>
      <c r="H33" s="51"/>
      <c r="I33" s="55"/>
      <c r="J33" s="56"/>
      <c r="K33" s="56"/>
      <c r="L33" s="55"/>
      <c r="M33" s="87">
        <f t="shared" ref="M33:M35" si="5">SUM((L33/(1+J33))-(L33/(1+J33))*K33)</f>
        <v>0</v>
      </c>
    </row>
    <row r="34" spans="1:13" x14ac:dyDescent="0.25">
      <c r="A34" s="34"/>
      <c r="B34" s="105"/>
      <c r="C34" s="143"/>
      <c r="D34" s="105"/>
      <c r="E34" s="106"/>
      <c r="F34" s="54"/>
      <c r="G34" s="36"/>
      <c r="H34" s="51"/>
      <c r="I34" s="55"/>
      <c r="J34" s="56"/>
      <c r="K34" s="56"/>
      <c r="L34" s="55"/>
      <c r="M34" s="87">
        <f t="shared" si="5"/>
        <v>0</v>
      </c>
    </row>
    <row r="35" spans="1:13" ht="15.75" thickBot="1" x14ac:dyDescent="0.3">
      <c r="A35" s="57"/>
      <c r="B35" s="109"/>
      <c r="C35" s="137"/>
      <c r="D35" s="109"/>
      <c r="E35" s="110"/>
      <c r="F35" s="57"/>
      <c r="G35" s="59"/>
      <c r="H35" s="59"/>
      <c r="I35" s="60"/>
      <c r="J35" s="56"/>
      <c r="K35" s="56"/>
      <c r="L35" s="61"/>
      <c r="M35" s="88">
        <f t="shared" si="5"/>
        <v>0</v>
      </c>
    </row>
    <row r="36" spans="1:13" x14ac:dyDescent="0.25">
      <c r="A36" s="40">
        <v>4</v>
      </c>
      <c r="B36" s="111" t="s">
        <v>43</v>
      </c>
      <c r="C36" s="112"/>
      <c r="D36" s="30"/>
      <c r="E36" s="31"/>
      <c r="F36" s="41"/>
      <c r="G36" s="41"/>
      <c r="H36" s="42"/>
      <c r="I36" s="43"/>
      <c r="J36" s="44"/>
      <c r="K36" s="45"/>
      <c r="L36" s="62" t="s">
        <v>9</v>
      </c>
      <c r="M36" s="85">
        <f>SUM(M38:M42)</f>
        <v>0</v>
      </c>
    </row>
    <row r="37" spans="1:13" ht="33.75" x14ac:dyDescent="0.25">
      <c r="A37" s="47" t="s">
        <v>15</v>
      </c>
      <c r="B37" s="113" t="s">
        <v>3</v>
      </c>
      <c r="C37" s="114"/>
      <c r="D37" s="107" t="s">
        <v>4</v>
      </c>
      <c r="E37" s="108"/>
      <c r="F37" s="48" t="s">
        <v>5</v>
      </c>
      <c r="G37" s="48" t="s">
        <v>32</v>
      </c>
      <c r="H37" s="48" t="s">
        <v>33</v>
      </c>
      <c r="I37" s="48" t="s">
        <v>34</v>
      </c>
      <c r="J37" s="48" t="s">
        <v>6</v>
      </c>
      <c r="K37" s="48" t="s">
        <v>7</v>
      </c>
      <c r="L37" s="48" t="s">
        <v>35</v>
      </c>
      <c r="M37" s="49" t="s">
        <v>8</v>
      </c>
    </row>
    <row r="38" spans="1:13" x14ac:dyDescent="0.25">
      <c r="A38" s="34"/>
      <c r="B38" s="105"/>
      <c r="C38" s="143"/>
      <c r="D38" s="99"/>
      <c r="E38" s="100"/>
      <c r="F38" s="50"/>
      <c r="G38" s="36"/>
      <c r="H38" s="51"/>
      <c r="I38" s="52"/>
      <c r="J38" s="53"/>
      <c r="K38" s="53"/>
      <c r="L38" s="52"/>
      <c r="M38" s="87">
        <f t="shared" ref="M38:M42" si="6">SUM((L38/(1+J38))-(L38/(1+J38))*K38)</f>
        <v>0</v>
      </c>
    </row>
    <row r="39" spans="1:13" x14ac:dyDescent="0.25">
      <c r="A39" s="34"/>
      <c r="B39" s="105"/>
      <c r="C39" s="143"/>
      <c r="D39" s="105"/>
      <c r="E39" s="106"/>
      <c r="F39" s="50"/>
      <c r="G39" s="36"/>
      <c r="H39" s="51"/>
      <c r="I39" s="52"/>
      <c r="J39" s="53"/>
      <c r="K39" s="53"/>
      <c r="L39" s="52"/>
      <c r="M39" s="87">
        <f t="shared" si="6"/>
        <v>0</v>
      </c>
    </row>
    <row r="40" spans="1:13" x14ac:dyDescent="0.25">
      <c r="A40" s="34"/>
      <c r="B40" s="105"/>
      <c r="C40" s="143"/>
      <c r="D40" s="105"/>
      <c r="E40" s="106"/>
      <c r="F40" s="54"/>
      <c r="G40" s="36"/>
      <c r="H40" s="51"/>
      <c r="I40" s="55"/>
      <c r="J40" s="56"/>
      <c r="K40" s="56"/>
      <c r="L40" s="55"/>
      <c r="M40" s="87">
        <f t="shared" si="6"/>
        <v>0</v>
      </c>
    </row>
    <row r="41" spans="1:13" x14ac:dyDescent="0.25">
      <c r="A41" s="34"/>
      <c r="B41" s="105"/>
      <c r="C41" s="143"/>
      <c r="D41" s="105"/>
      <c r="E41" s="106"/>
      <c r="F41" s="54"/>
      <c r="G41" s="36"/>
      <c r="H41" s="51"/>
      <c r="I41" s="55"/>
      <c r="J41" s="56"/>
      <c r="K41" s="56"/>
      <c r="L41" s="55"/>
      <c r="M41" s="87">
        <f t="shared" si="6"/>
        <v>0</v>
      </c>
    </row>
    <row r="42" spans="1:13" ht="15.75" thickBot="1" x14ac:dyDescent="0.3">
      <c r="A42" s="57"/>
      <c r="B42" s="109"/>
      <c r="C42" s="137"/>
      <c r="D42" s="109"/>
      <c r="E42" s="110"/>
      <c r="F42" s="58"/>
      <c r="G42" s="59"/>
      <c r="H42" s="59"/>
      <c r="I42" s="60"/>
      <c r="J42" s="63"/>
      <c r="K42" s="63"/>
      <c r="L42" s="61"/>
      <c r="M42" s="88">
        <f t="shared" si="6"/>
        <v>0</v>
      </c>
    </row>
    <row r="43" spans="1:13" x14ac:dyDescent="0.25">
      <c r="A43" s="64"/>
      <c r="B43" s="64"/>
      <c r="C43" s="64"/>
      <c r="D43" s="65"/>
      <c r="E43" s="65"/>
      <c r="F43" s="65"/>
      <c r="G43" s="66"/>
      <c r="H43" s="66"/>
      <c r="I43" s="101" t="s">
        <v>10</v>
      </c>
      <c r="J43" s="102"/>
      <c r="K43" s="103"/>
      <c r="L43" s="104"/>
      <c r="M43" s="89">
        <f>M13+M22+M29+M36</f>
        <v>0</v>
      </c>
    </row>
    <row r="44" spans="1:13" ht="15.75" thickBot="1" x14ac:dyDescent="0.3">
      <c r="A44" s="27"/>
      <c r="B44" s="67"/>
      <c r="C44" s="67"/>
      <c r="D44" s="67"/>
      <c r="E44" s="67"/>
      <c r="F44" s="67"/>
      <c r="G44" s="67"/>
      <c r="H44" s="67"/>
      <c r="I44" s="68" t="s">
        <v>48</v>
      </c>
      <c r="J44" s="69"/>
      <c r="K44" s="69"/>
      <c r="L44" s="70"/>
      <c r="M44" s="90" t="str">
        <f>IF(C4,IF(M43&lt;=100000,M43*30%,IF(M43&lt;=300000,M43*20%,M43*10%)),IF(C5,IF(M43&lt;=300000,M43*20%,M43*10%),IF(A6,M43*10%,""))
)</f>
        <v/>
      </c>
    </row>
    <row r="45" spans="1:13" x14ac:dyDescent="0.25">
      <c r="A45" s="27"/>
      <c r="B45" s="67"/>
      <c r="C45" s="67"/>
      <c r="D45" s="67"/>
      <c r="E45" s="67"/>
      <c r="F45" s="67"/>
      <c r="G45" s="67"/>
      <c r="H45" s="67"/>
      <c r="I45" s="71"/>
      <c r="J45" s="71"/>
      <c r="K45" s="71"/>
      <c r="L45" s="72"/>
      <c r="M45" s="73"/>
    </row>
    <row r="46" spans="1:13" ht="15" customHeight="1" x14ac:dyDescent="0.25">
      <c r="A46" s="135" t="s">
        <v>66</v>
      </c>
      <c r="B46" s="135"/>
      <c r="C46" s="135"/>
      <c r="D46" s="135"/>
      <c r="E46" s="135"/>
      <c r="F46" s="135"/>
      <c r="G46" s="135"/>
      <c r="H46" s="136" t="str">
        <f>HYPERLINK("https://www.tirol.gv.at/fileadmin/themen/arbeit-wirtschaft/wirtschaft-und-arbeit/Digitalisierungsfoerderung_23-27/Abrechnungsleitfaden_DIGIT_2026.pdf","Abrechnungsleitfaden")</f>
        <v>Abrechnungsleitfaden</v>
      </c>
      <c r="I46" s="136"/>
      <c r="J46" s="98"/>
      <c r="K46" s="98"/>
      <c r="L46" s="98"/>
      <c r="M46" s="98"/>
    </row>
    <row r="47" spans="1:13" ht="24.75" customHeight="1" x14ac:dyDescent="0.25">
      <c r="A47" s="138" t="s">
        <v>51</v>
      </c>
      <c r="B47" s="138"/>
      <c r="C47" s="138"/>
      <c r="D47" s="138"/>
      <c r="E47" s="138"/>
      <c r="F47" s="138"/>
      <c r="G47" s="138"/>
      <c r="H47" s="138"/>
      <c r="I47" s="138"/>
      <c r="J47" s="138"/>
      <c r="K47" s="138"/>
      <c r="L47" s="138"/>
      <c r="M47" s="138"/>
    </row>
    <row r="48" spans="1:13" x14ac:dyDescent="0.25">
      <c r="A48" s="138" t="s">
        <v>52</v>
      </c>
      <c r="B48" s="138"/>
      <c r="C48" s="138"/>
      <c r="D48" s="138"/>
      <c r="E48" s="138"/>
      <c r="F48" s="138"/>
      <c r="G48" s="138"/>
      <c r="H48" s="138"/>
      <c r="I48" s="138"/>
      <c r="J48" s="74"/>
      <c r="K48" s="74"/>
      <c r="L48" s="75"/>
      <c r="M48" s="75"/>
    </row>
    <row r="49" spans="1:13" x14ac:dyDescent="0.25">
      <c r="A49" s="27" t="s">
        <v>30</v>
      </c>
      <c r="B49" s="27"/>
      <c r="C49" s="27"/>
      <c r="D49" s="27"/>
      <c r="E49" s="27"/>
      <c r="F49" s="27"/>
      <c r="G49" s="27"/>
      <c r="H49" s="27"/>
      <c r="I49" s="19"/>
      <c r="J49" s="19"/>
      <c r="K49" s="19"/>
      <c r="L49" s="19"/>
      <c r="M49" s="27"/>
    </row>
    <row r="50" spans="1:13" x14ac:dyDescent="0.25">
      <c r="A50" s="27" t="s">
        <v>11</v>
      </c>
      <c r="B50" s="27"/>
      <c r="C50" s="27"/>
      <c r="D50" s="27"/>
      <c r="E50" s="27"/>
      <c r="F50" s="27"/>
      <c r="G50" s="27" t="s">
        <v>12</v>
      </c>
      <c r="H50" s="27"/>
      <c r="I50" s="19"/>
      <c r="J50" s="19"/>
      <c r="K50" s="19"/>
      <c r="L50" s="19" t="s">
        <v>13</v>
      </c>
      <c r="M50" s="27"/>
    </row>
    <row r="51" spans="1:13" x14ac:dyDescent="0.25">
      <c r="A51" s="141"/>
      <c r="B51" s="142"/>
      <c r="C51" s="142"/>
      <c r="D51" s="142"/>
      <c r="E51" s="142"/>
      <c r="F51" s="76"/>
      <c r="G51" s="141"/>
      <c r="H51" s="142"/>
      <c r="I51" s="142"/>
      <c r="J51" s="142"/>
      <c r="K51" s="76"/>
      <c r="L51" s="77"/>
      <c r="M51" s="78"/>
    </row>
    <row r="52" spans="1:13" ht="8.25" customHeight="1" x14ac:dyDescent="0.25">
      <c r="A52" s="140"/>
      <c r="B52" s="140"/>
      <c r="C52" s="140"/>
      <c r="D52" s="140"/>
      <c r="E52" s="140"/>
      <c r="F52" s="140"/>
      <c r="G52" s="140"/>
      <c r="H52" s="140"/>
      <c r="I52" s="140"/>
    </row>
    <row r="53" spans="1:13" x14ac:dyDescent="0.25">
      <c r="A53" s="139" t="s">
        <v>39</v>
      </c>
      <c r="B53" s="139"/>
      <c r="C53" s="139"/>
      <c r="D53" s="139"/>
      <c r="E53" s="139"/>
      <c r="F53" s="139"/>
      <c r="G53" s="139"/>
      <c r="H53" s="139"/>
      <c r="I53" s="139"/>
    </row>
    <row r="54" spans="1:13" ht="8.25" customHeight="1" x14ac:dyDescent="0.25">
      <c r="A54" s="140"/>
      <c r="B54" s="140"/>
      <c r="C54" s="140"/>
      <c r="D54" s="140"/>
      <c r="E54" s="140"/>
      <c r="F54" s="140"/>
      <c r="G54" s="140"/>
      <c r="H54" s="140"/>
      <c r="I54" s="140"/>
    </row>
    <row r="55" spans="1:13" x14ac:dyDescent="0.25">
      <c r="A55" s="122" t="s">
        <v>38</v>
      </c>
      <c r="B55" s="122"/>
      <c r="C55" s="122"/>
      <c r="D55" s="122"/>
      <c r="E55" s="122"/>
      <c r="F55" s="122"/>
      <c r="G55" s="122"/>
      <c r="H55" s="122"/>
      <c r="I55" s="122"/>
    </row>
    <row r="56" spans="1:13" s="80" customFormat="1" ht="21.75" customHeight="1" x14ac:dyDescent="0.2">
      <c r="B56" s="81" t="s">
        <v>28</v>
      </c>
      <c r="C56" s="82"/>
      <c r="D56" s="83" t="s">
        <v>29</v>
      </c>
      <c r="E56" s="82"/>
      <c r="F56" s="82"/>
      <c r="G56" s="82"/>
    </row>
    <row r="57" spans="1:13" x14ac:dyDescent="0.25">
      <c r="E57" s="79"/>
      <c r="F57" s="79"/>
      <c r="I57" s="13"/>
      <c r="J57" s="13"/>
      <c r="K57" s="13"/>
    </row>
  </sheetData>
  <sheetProtection insertRows="0" deleteRows="0"/>
  <mergeCells count="88">
    <mergeCell ref="L21:M21"/>
    <mergeCell ref="B16:C16"/>
    <mergeCell ref="L16:M16"/>
    <mergeCell ref="I14:J14"/>
    <mergeCell ref="I15:J15"/>
    <mergeCell ref="I16:J16"/>
    <mergeCell ref="I17:J17"/>
    <mergeCell ref="I18:J18"/>
    <mergeCell ref="I19:J19"/>
    <mergeCell ref="I20:J20"/>
    <mergeCell ref="I21:J21"/>
    <mergeCell ref="D33:E33"/>
    <mergeCell ref="B34:C34"/>
    <mergeCell ref="D34:E34"/>
    <mergeCell ref="B35:C35"/>
    <mergeCell ref="D35:E35"/>
    <mergeCell ref="D30:E30"/>
    <mergeCell ref="B31:C31"/>
    <mergeCell ref="D31:E31"/>
    <mergeCell ref="B32:C32"/>
    <mergeCell ref="D32:E32"/>
    <mergeCell ref="D26:E26"/>
    <mergeCell ref="B27:C27"/>
    <mergeCell ref="D27:E27"/>
    <mergeCell ref="B28:C28"/>
    <mergeCell ref="D28:E28"/>
    <mergeCell ref="D23:E23"/>
    <mergeCell ref="B24:C24"/>
    <mergeCell ref="D24:E24"/>
    <mergeCell ref="B25:C25"/>
    <mergeCell ref="D25:E25"/>
    <mergeCell ref="B38:C38"/>
    <mergeCell ref="B39:C39"/>
    <mergeCell ref="B40:C40"/>
    <mergeCell ref="B41:C41"/>
    <mergeCell ref="B37:C37"/>
    <mergeCell ref="A54:I54"/>
    <mergeCell ref="G51:J51"/>
    <mergeCell ref="A51:E51"/>
    <mergeCell ref="B36:C36"/>
    <mergeCell ref="B15:C15"/>
    <mergeCell ref="B17:C17"/>
    <mergeCell ref="B18:C18"/>
    <mergeCell ref="B19:C19"/>
    <mergeCell ref="B20:C20"/>
    <mergeCell ref="B21:C21"/>
    <mergeCell ref="B22:C22"/>
    <mergeCell ref="B23:C23"/>
    <mergeCell ref="B26:C26"/>
    <mergeCell ref="B29:C29"/>
    <mergeCell ref="B30:C30"/>
    <mergeCell ref="B33:C33"/>
    <mergeCell ref="A46:G46"/>
    <mergeCell ref="H46:I46"/>
    <mergeCell ref="B42:C42"/>
    <mergeCell ref="A48:I48"/>
    <mergeCell ref="A53:I53"/>
    <mergeCell ref="A47:M47"/>
    <mergeCell ref="A52:I52"/>
    <mergeCell ref="A55:I55"/>
    <mergeCell ref="A1:M1"/>
    <mergeCell ref="D9:H9"/>
    <mergeCell ref="D11:H11"/>
    <mergeCell ref="I11:M11"/>
    <mergeCell ref="L14:M14"/>
    <mergeCell ref="L15:M15"/>
    <mergeCell ref="L17:M17"/>
    <mergeCell ref="L18:M18"/>
    <mergeCell ref="L19:M19"/>
    <mergeCell ref="A2:M2"/>
    <mergeCell ref="I5:M5"/>
    <mergeCell ref="I9:M9"/>
    <mergeCell ref="A6:C6"/>
    <mergeCell ref="L20:M20"/>
    <mergeCell ref="F13:K13"/>
    <mergeCell ref="B13:C13"/>
    <mergeCell ref="B14:C14"/>
    <mergeCell ref="D10:H10"/>
    <mergeCell ref="A3:M3"/>
    <mergeCell ref="D7:H7"/>
    <mergeCell ref="I7:M7"/>
    <mergeCell ref="D38:E38"/>
    <mergeCell ref="I43:L43"/>
    <mergeCell ref="D41:E41"/>
    <mergeCell ref="D37:E37"/>
    <mergeCell ref="D42:E42"/>
    <mergeCell ref="D40:E40"/>
    <mergeCell ref="D39:E39"/>
  </mergeCells>
  <dataValidations count="2">
    <dataValidation type="list" allowBlank="1" showInputMessage="1" showErrorMessage="1" sqref="D15:D21" xr:uid="{F21F424D-E817-4D97-98D3-E6E98A555E1C}">
      <formula1>"Mitarbeiter,Fachkraft,Abteilungsleiter,Geschäftsführer"</formula1>
    </dataValidation>
    <dataValidation type="list" allowBlank="1" showInputMessage="1" showErrorMessage="1" sqref="E15:E21" xr:uid="{55B6ACC8-95B3-4636-A3D7-07FD1C481CC0}">
      <formula1>INDIRECT(D15)</formula1>
    </dataValidation>
  </dataValidations>
  <pageMargins left="0.51181102362204722" right="0.51181102362204722" top="0.19685039370078741" bottom="0.19685039370078741" header="0.31496062992125984" footer="0.31496062992125984"/>
  <pageSetup paperSize="9" scale="75" orientation="landscape" verticalDpi="0" r:id="rId1"/>
  <ignoredErrors>
    <ignoredError sqref="H4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409575</xdr:colOff>
                    <xdr:row>0</xdr:row>
                    <xdr:rowOff>161925</xdr:rowOff>
                  </from>
                  <to>
                    <xdr:col>2</xdr:col>
                    <xdr:colOff>1790700</xdr:colOff>
                    <xdr:row>2</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1714500</xdr:colOff>
                    <xdr:row>0</xdr:row>
                    <xdr:rowOff>219075</xdr:rowOff>
                  </from>
                  <to>
                    <xdr:col>3</xdr:col>
                    <xdr:colOff>314325</xdr:colOff>
                    <xdr:row>1</xdr:row>
                    <xdr:rowOff>190500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409575</xdr:colOff>
                    <xdr:row>2</xdr:row>
                    <xdr:rowOff>171450</xdr:rowOff>
                  </from>
                  <to>
                    <xdr:col>2</xdr:col>
                    <xdr:colOff>1543050</xdr:colOff>
                    <xdr:row>3</xdr:row>
                    <xdr:rowOff>190500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409575</xdr:colOff>
                    <xdr:row>3</xdr:row>
                    <xdr:rowOff>180975</xdr:rowOff>
                  </from>
                  <to>
                    <xdr:col>2</xdr:col>
                    <xdr:colOff>1543050</xdr:colOff>
                    <xdr:row>5</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409575</xdr:colOff>
                    <xdr:row>4</xdr:row>
                    <xdr:rowOff>152400</xdr:rowOff>
                  </from>
                  <to>
                    <xdr:col>2</xdr:col>
                    <xdr:colOff>1838325</xdr:colOff>
                    <xdr:row>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
  <sheetViews>
    <sheetView workbookViewId="0">
      <selection activeCell="F12" sqref="F12"/>
    </sheetView>
  </sheetViews>
  <sheetFormatPr baseColWidth="10" defaultColWidth="11.42578125" defaultRowHeight="15" x14ac:dyDescent="0.25"/>
  <cols>
    <col min="1" max="1" width="5.5703125" style="8" customWidth="1"/>
    <col min="2" max="2" width="80.42578125" style="1" customWidth="1"/>
    <col min="3" max="16384" width="11.42578125" style="3"/>
  </cols>
  <sheetData>
    <row r="1" spans="1:8" ht="12" customHeight="1" x14ac:dyDescent="0.25"/>
    <row r="2" spans="1:8" ht="12" customHeight="1" x14ac:dyDescent="0.25"/>
    <row r="3" spans="1:8" ht="12" customHeight="1" x14ac:dyDescent="0.25"/>
    <row r="4" spans="1:8" ht="12" customHeight="1" x14ac:dyDescent="0.25"/>
    <row r="5" spans="1:8" ht="24.75" customHeight="1" x14ac:dyDescent="0.25"/>
    <row r="6" spans="1:8" ht="36" customHeight="1" x14ac:dyDescent="0.5">
      <c r="B6" s="11" t="s">
        <v>31</v>
      </c>
      <c r="C6" s="4"/>
      <c r="D6" s="4"/>
      <c r="E6" s="4"/>
      <c r="F6" s="4"/>
      <c r="G6" s="4"/>
      <c r="H6" s="4"/>
    </row>
    <row r="7" spans="1:8" x14ac:dyDescent="0.25">
      <c r="A7" s="9"/>
      <c r="B7" s="2"/>
    </row>
    <row r="8" spans="1:8" ht="24" x14ac:dyDescent="0.25">
      <c r="A8" s="9" t="s">
        <v>22</v>
      </c>
      <c r="B8" s="5" t="s">
        <v>53</v>
      </c>
    </row>
    <row r="9" spans="1:8" ht="84" x14ac:dyDescent="0.25">
      <c r="A9" s="9" t="s">
        <v>23</v>
      </c>
      <c r="B9" s="5" t="s">
        <v>54</v>
      </c>
    </row>
    <row r="10" spans="1:8" ht="60" x14ac:dyDescent="0.25">
      <c r="A10" s="9" t="s">
        <v>24</v>
      </c>
      <c r="B10" s="5" t="s">
        <v>55</v>
      </c>
    </row>
    <row r="11" spans="1:8" ht="96" x14ac:dyDescent="0.25">
      <c r="A11" s="9" t="s">
        <v>25</v>
      </c>
      <c r="B11" s="5" t="s">
        <v>56</v>
      </c>
    </row>
    <row r="12" spans="1:8" ht="108" x14ac:dyDescent="0.25">
      <c r="A12" s="9" t="s">
        <v>26</v>
      </c>
      <c r="B12" s="5" t="s">
        <v>57</v>
      </c>
    </row>
    <row r="13" spans="1:8" ht="24" x14ac:dyDescent="0.25">
      <c r="A13" s="9" t="s">
        <v>27</v>
      </c>
      <c r="B13" s="5" t="s">
        <v>21</v>
      </c>
    </row>
    <row r="14" spans="1:8" ht="37.5" customHeight="1" x14ac:dyDescent="0.25">
      <c r="A14" s="9"/>
      <c r="B14" s="6"/>
    </row>
    <row r="15" spans="1:8" x14ac:dyDescent="0.25">
      <c r="A15" s="9"/>
      <c r="B15" s="6"/>
    </row>
    <row r="16" spans="1:8" x14ac:dyDescent="0.25">
      <c r="A16" s="9"/>
      <c r="B16" s="2"/>
    </row>
    <row r="17" spans="1:2" x14ac:dyDescent="0.25">
      <c r="A17" s="9"/>
      <c r="B17" s="2"/>
    </row>
    <row r="18" spans="1:2" x14ac:dyDescent="0.25">
      <c r="A18" s="10"/>
      <c r="B18" s="7"/>
    </row>
    <row r="19" spans="1:2" x14ac:dyDescent="0.25">
      <c r="A19" s="10"/>
      <c r="B19" s="7"/>
    </row>
  </sheetData>
  <pageMargins left="0.7" right="0.7" top="0.78740157499999996" bottom="0.78740157499999996"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7</vt:i4>
      </vt:variant>
    </vt:vector>
  </HeadingPairs>
  <TitlesOfParts>
    <vt:vector size="9" baseType="lpstr">
      <vt:lpstr>Projektkostenabrechnung</vt:lpstr>
      <vt:lpstr>ERLÄUTERUNGEN</vt:lpstr>
      <vt:lpstr>Abteilungsleiter</vt:lpstr>
      <vt:lpstr>Fachkraft</vt:lpstr>
      <vt:lpstr>Geschäftsführer</vt:lpstr>
      <vt:lpstr>Mitarbeiter</vt:lpstr>
      <vt:lpstr>Projektleiter_in</vt:lpstr>
      <vt:lpstr>Qualifiziertes_Personal_und_Projektmitarbeiter_innen</vt:lpstr>
      <vt:lpstr>Qualifiziertes_Personal_und_Projektmitarbeiter_innen_2</vt:lpstr>
    </vt:vector>
  </TitlesOfParts>
  <Company>Land Tirol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WARTLSTEINER Andrea</dc:creator>
  <cp:lastModifiedBy>ROHM Johannes</cp:lastModifiedBy>
  <cp:lastPrinted>2021-01-04T14:45:25Z</cp:lastPrinted>
  <dcterms:created xsi:type="dcterms:W3CDTF">2014-07-11T09:45:06Z</dcterms:created>
  <dcterms:modified xsi:type="dcterms:W3CDTF">2026-03-24T07:19:24Z</dcterms:modified>
</cp:coreProperties>
</file>