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0500666\Documents\Innovation\Final\"/>
    </mc:Choice>
  </mc:AlternateContent>
  <xr:revisionPtr revIDLastSave="0" documentId="13_ncr:1_{FD7F3122-FEE3-408F-ACE2-A3B470FE6B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Abteilungsleiter">Tabelle1!$N$9:$N$10</definedName>
    <definedName name="Fachkraft">Tabelle1!$M$10:$M$11</definedName>
    <definedName name="Geschäftsführer">Tabelle1!$N$11</definedName>
    <definedName name="Mitarbeiter">Tabelle1!$M$9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" i="1" l="1"/>
  <c r="K42" i="1"/>
  <c r="U7" i="1" s="1"/>
  <c r="K6" i="1" l="1"/>
  <c r="K7" i="1" s="1"/>
  <c r="U3" i="1" l="1"/>
</calcChain>
</file>

<file path=xl/sharedStrings.xml><?xml version="1.0" encoding="utf-8"?>
<sst xmlns="http://schemas.openxmlformats.org/spreadsheetml/2006/main" count="18" uniqueCount="16">
  <si>
    <t xml:space="preserve"> Personal- inkl. Gemeinkosten           </t>
  </si>
  <si>
    <t>Stundensatz</t>
  </si>
  <si>
    <t>Kosten</t>
  </si>
  <si>
    <t>Summe</t>
  </si>
  <si>
    <t>Bezeichnung</t>
  </si>
  <si>
    <t>Unternehmen / Lieferant*in</t>
  </si>
  <si>
    <t>Kosten Gesamt:</t>
  </si>
  <si>
    <t>Beantragte Förderung</t>
  </si>
  <si>
    <t>Projektfunktion</t>
  </si>
  <si>
    <t>Name</t>
  </si>
  <si>
    <t xml:space="preserve"> Projektstunden</t>
  </si>
  <si>
    <t>Unternehmensposition</t>
  </si>
  <si>
    <t>Kosten (exkl. Ust., Skonti, Haftrücklässe,etc.)</t>
  </si>
  <si>
    <t>Qualifizierungs- und Coachingkosten</t>
  </si>
  <si>
    <t xml:space="preserve"> Innovationsassistent*in 2026</t>
  </si>
  <si>
    <t xml:space="preserve">In der Förderaktion "Innovationsassistent*in" wird der Stundensatz für qualifiziertes Personal hernagezogen (40€/h inkl. Gemeinkostenpauschale).  Um die Personalkosten automatisch berechnen zu lassen, tragen Sie die geplanten Projektstunden händisch ein. 
Nähere Informationen finden Sie im Abrechnungsleitfaden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</si>
</sst>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C07]\ #,##0.00"/>
    <numFmt numFmtId="165" formatCode="&quot;€&quot;\ #,##0.00"/>
    <numFmt numFmtId="166" formatCode="#,##0.00\ &quot;€&quot;"/>
  </numFmts>
  <fonts count="15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4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10F1E"/>
        <bgColor indexed="64"/>
      </patternFill>
    </fill>
    <fill>
      <patternFill patternType="solid">
        <fgColor rgb="FFB10F1E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ck">
        <color indexed="64"/>
      </bottom>
      <diagonal/>
    </border>
    <border>
      <left/>
      <right/>
      <top style="thin">
        <color indexed="8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Protection="1"/>
    <xf numFmtId="0" fontId="0" fillId="0" borderId="0" xfId="0" applyBorder="1" applyProtection="1"/>
    <xf numFmtId="164" fontId="9" fillId="0" borderId="0" xfId="0" applyNumberFormat="1" applyFont="1" applyFill="1" applyBorder="1" applyAlignment="1" applyProtection="1"/>
    <xf numFmtId="0" fontId="0" fillId="0" borderId="0" xfId="0" applyFill="1" applyProtection="1"/>
    <xf numFmtId="0" fontId="6" fillId="2" borderId="1" xfId="0" applyFont="1" applyFill="1" applyBorder="1" applyProtection="1"/>
    <xf numFmtId="0" fontId="3" fillId="2" borderId="2" xfId="0" applyFont="1" applyFill="1" applyBorder="1" applyProtection="1"/>
    <xf numFmtId="164" fontId="12" fillId="2" borderId="3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 vertical="center" wrapText="1"/>
    </xf>
    <xf numFmtId="164" fontId="8" fillId="7" borderId="10" xfId="0" applyNumberFormat="1" applyFont="1" applyFill="1" applyBorder="1" applyAlignment="1" applyProtection="1">
      <alignment wrapText="1"/>
    </xf>
    <xf numFmtId="0" fontId="0" fillId="0" borderId="0" xfId="0" applyFill="1" applyBorder="1" applyProtection="1"/>
    <xf numFmtId="0" fontId="3" fillId="0" borderId="0" xfId="0" applyFont="1" applyProtection="1"/>
    <xf numFmtId="0" fontId="13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/>
    </xf>
    <xf numFmtId="0" fontId="7" fillId="0" borderId="0" xfId="0" applyFont="1" applyBorder="1" applyProtection="1"/>
    <xf numFmtId="49" fontId="9" fillId="0" borderId="13" xfId="0" applyNumberFormat="1" applyFont="1" applyFill="1" applyBorder="1" applyAlignment="1" applyProtection="1">
      <protection locked="0"/>
    </xf>
    <xf numFmtId="164" fontId="9" fillId="0" borderId="0" xfId="0" applyNumberFormat="1" applyFont="1" applyFill="1" applyBorder="1" applyAlignment="1" applyProtection="1">
      <alignment vertical="center"/>
    </xf>
    <xf numFmtId="0" fontId="0" fillId="0" borderId="6" xfId="0" applyBorder="1" applyProtection="1"/>
    <xf numFmtId="0" fontId="8" fillId="4" borderId="23" xfId="0" applyFont="1" applyFill="1" applyBorder="1" applyAlignment="1" applyProtection="1">
      <alignment horizontal="center" vertical="center" wrapText="1"/>
    </xf>
    <xf numFmtId="166" fontId="9" fillId="9" borderId="24" xfId="0" applyNumberFormat="1" applyFont="1" applyFill="1" applyBorder="1" applyAlignment="1" applyProtection="1">
      <alignment horizontal="right"/>
      <protection locked="0"/>
    </xf>
    <xf numFmtId="166" fontId="9" fillId="9" borderId="25" xfId="0" applyNumberFormat="1" applyFont="1" applyFill="1" applyBorder="1" applyAlignment="1" applyProtection="1">
      <alignment horizontal="right"/>
      <protection locked="0"/>
    </xf>
    <xf numFmtId="166" fontId="8" fillId="7" borderId="26" xfId="0" applyNumberFormat="1" applyFont="1" applyFill="1" applyBorder="1" applyAlignment="1" applyProtection="1">
      <alignment horizontal="right"/>
    </xf>
    <xf numFmtId="165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wrapText="1"/>
    </xf>
    <xf numFmtId="0" fontId="9" fillId="6" borderId="7" xfId="0" applyFont="1" applyFill="1" applyBorder="1" applyAlignment="1" applyProtection="1">
      <alignment horizontal="left"/>
      <protection locked="0"/>
    </xf>
    <xf numFmtId="0" fontId="9" fillId="6" borderId="11" xfId="0" applyFont="1" applyFill="1" applyBorder="1" applyAlignment="1" applyProtection="1">
      <alignment horizontal="left"/>
      <protection locked="0"/>
    </xf>
    <xf numFmtId="3" fontId="9" fillId="6" borderId="8" xfId="0" applyNumberFormat="1" applyFont="1" applyFill="1" applyBorder="1" applyAlignment="1" applyProtection="1">
      <alignment horizontal="right"/>
      <protection locked="0"/>
    </xf>
    <xf numFmtId="3" fontId="9" fillId="6" borderId="12" xfId="0" applyNumberFormat="1" applyFont="1" applyFill="1" applyBorder="1" applyAlignment="1" applyProtection="1">
      <alignment horizontal="right"/>
      <protection locked="0"/>
    </xf>
    <xf numFmtId="49" fontId="9" fillId="0" borderId="8" xfId="0" applyNumberFormat="1" applyFont="1" applyFill="1" applyBorder="1" applyAlignment="1" applyProtection="1">
      <alignment horizontal="left"/>
      <protection locked="0"/>
    </xf>
    <xf numFmtId="49" fontId="9" fillId="0" borderId="9" xfId="0" applyNumberFormat="1" applyFont="1" applyFill="1" applyBorder="1" applyAlignment="1" applyProtection="1">
      <alignment horizontal="left"/>
      <protection locked="0"/>
    </xf>
    <xf numFmtId="49" fontId="9" fillId="0" borderId="12" xfId="0" applyNumberFormat="1" applyFont="1" applyFill="1" applyBorder="1" applyAlignment="1" applyProtection="1">
      <alignment horizontal="left"/>
      <protection locked="0"/>
    </xf>
    <xf numFmtId="0" fontId="6" fillId="3" borderId="27" xfId="0" applyFont="1" applyFill="1" applyBorder="1" applyAlignment="1" applyProtection="1">
      <alignment horizontal="left" wrapText="1"/>
    </xf>
    <xf numFmtId="0" fontId="6" fillId="3" borderId="28" xfId="0" applyFont="1" applyFill="1" applyBorder="1" applyAlignment="1" applyProtection="1">
      <alignment horizontal="left" wrapText="1"/>
    </xf>
    <xf numFmtId="0" fontId="6" fillId="3" borderId="29" xfId="0" applyFont="1" applyFill="1" applyBorder="1" applyAlignment="1" applyProtection="1">
      <alignment horizontal="left" wrapText="1"/>
    </xf>
    <xf numFmtId="0" fontId="8" fillId="4" borderId="30" xfId="0" applyFont="1" applyFill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8" fillId="4" borderId="20" xfId="0" applyFont="1" applyFill="1" applyBorder="1" applyAlignment="1" applyProtection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</xf>
    <xf numFmtId="0" fontId="8" fillId="4" borderId="21" xfId="0" applyFont="1" applyFill="1" applyBorder="1" applyAlignment="1" applyProtection="1">
      <alignment horizontal="left" vertical="center"/>
    </xf>
    <xf numFmtId="2" fontId="8" fillId="7" borderId="1" xfId="0" applyNumberFormat="1" applyFont="1" applyFill="1" applyBorder="1" applyAlignment="1" applyProtection="1">
      <alignment horizontal="left"/>
    </xf>
    <xf numFmtId="2" fontId="8" fillId="7" borderId="2" xfId="0" applyNumberFormat="1" applyFont="1" applyFill="1" applyBorder="1" applyAlignment="1" applyProtection="1">
      <alignment horizontal="left"/>
    </xf>
    <xf numFmtId="0" fontId="6" fillId="3" borderId="1" xfId="0" applyFont="1" applyFill="1" applyBorder="1" applyAlignment="1" applyProtection="1">
      <alignment horizontal="left" wrapText="1"/>
    </xf>
    <xf numFmtId="0" fontId="6" fillId="3" borderId="2" xfId="0" applyFont="1" applyFill="1" applyBorder="1" applyAlignment="1" applyProtection="1">
      <alignment horizontal="left" wrapText="1"/>
    </xf>
    <xf numFmtId="0" fontId="6" fillId="3" borderId="3" xfId="0" applyFont="1" applyFill="1" applyBorder="1" applyAlignment="1" applyProtection="1">
      <alignment horizontal="left" wrapText="1"/>
    </xf>
    <xf numFmtId="0" fontId="9" fillId="8" borderId="20" xfId="0" applyNumberFormat="1" applyFont="1" applyFill="1" applyBorder="1" applyAlignment="1" applyProtection="1">
      <alignment horizontal="left" vertical="center"/>
      <protection locked="0"/>
    </xf>
    <xf numFmtId="0" fontId="9" fillId="8" borderId="18" xfId="0" applyNumberFormat="1" applyFont="1" applyFill="1" applyBorder="1" applyAlignment="1" applyProtection="1">
      <alignment horizontal="left" vertical="center"/>
      <protection locked="0"/>
    </xf>
    <xf numFmtId="0" fontId="9" fillId="8" borderId="21" xfId="0" applyNumberFormat="1" applyFont="1" applyFill="1" applyBorder="1" applyAlignment="1" applyProtection="1">
      <alignment horizontal="left" vertical="center"/>
      <protection locked="0"/>
    </xf>
    <xf numFmtId="49" fontId="9" fillId="0" borderId="30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49" fontId="9" fillId="0" borderId="18" xfId="0" applyNumberFormat="1" applyFont="1" applyFill="1" applyBorder="1" applyAlignment="1" applyProtection="1">
      <alignment horizontal="left" vertical="center"/>
      <protection locked="0"/>
    </xf>
    <xf numFmtId="49" fontId="9" fillId="0" borderId="19" xfId="0" applyNumberFormat="1" applyFont="1" applyFill="1" applyBorder="1" applyAlignment="1" applyProtection="1">
      <alignment horizontal="left" vertical="center"/>
      <protection locked="0"/>
    </xf>
    <xf numFmtId="164" fontId="9" fillId="0" borderId="0" xfId="0" applyNumberFormat="1" applyFont="1" applyFill="1" applyBorder="1" applyAlignment="1" applyProtection="1">
      <alignment horizontal="left" vertical="center"/>
    </xf>
    <xf numFmtId="2" fontId="8" fillId="7" borderId="31" xfId="0" applyNumberFormat="1" applyFont="1" applyFill="1" applyBorder="1" applyAlignment="1" applyProtection="1">
      <alignment horizontal="left"/>
    </xf>
    <xf numFmtId="2" fontId="8" fillId="7" borderId="32" xfId="0" applyNumberFormat="1" applyFont="1" applyFill="1" applyBorder="1" applyAlignment="1" applyProtection="1">
      <alignment horizontal="left"/>
    </xf>
    <xf numFmtId="2" fontId="8" fillId="7" borderId="33" xfId="0" applyNumberFormat="1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Protection="1"/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wrapText="1"/>
    </xf>
    <xf numFmtId="165" fontId="8" fillId="0" borderId="0" xfId="0" applyNumberFormat="1" applyFont="1" applyFill="1" applyBorder="1" applyAlignment="1" applyProtection="1">
      <alignment horizontal="right" wrapText="1"/>
    </xf>
    <xf numFmtId="0" fontId="3" fillId="0" borderId="0" xfId="0" applyFont="1" applyBorder="1" applyProtection="1"/>
    <xf numFmtId="0" fontId="0" fillId="0" borderId="0" xfId="0" applyFill="1" applyBorder="1" applyAlignment="1" applyProtection="1"/>
    <xf numFmtId="164" fontId="9" fillId="6" borderId="36" xfId="0" applyNumberFormat="1" applyFont="1" applyFill="1" applyBorder="1" applyAlignment="1" applyProtection="1">
      <alignment horizontal="right" wrapText="1"/>
    </xf>
    <xf numFmtId="164" fontId="8" fillId="7" borderId="37" xfId="0" applyNumberFormat="1" applyFont="1" applyFill="1" applyBorder="1" applyAlignment="1" applyProtection="1"/>
    <xf numFmtId="0" fontId="0" fillId="0" borderId="34" xfId="0" applyBorder="1" applyProtection="1"/>
    <xf numFmtId="2" fontId="8" fillId="7" borderId="39" xfId="0" applyNumberFormat="1" applyFont="1" applyFill="1" applyBorder="1" applyAlignment="1" applyProtection="1">
      <alignment horizontal="left"/>
    </xf>
    <xf numFmtId="2" fontId="8" fillId="7" borderId="40" xfId="0" applyNumberFormat="1" applyFont="1" applyFill="1" applyBorder="1" applyAlignment="1" applyProtection="1">
      <alignment horizontal="left"/>
    </xf>
    <xf numFmtId="0" fontId="8" fillId="5" borderId="41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left" vertical="center" wrapText="1"/>
    </xf>
    <xf numFmtId="0" fontId="11" fillId="0" borderId="42" xfId="0" applyFont="1" applyFill="1" applyBorder="1" applyAlignment="1" applyProtection="1">
      <alignment horizontal="left" vertical="center" wrapText="1"/>
    </xf>
    <xf numFmtId="0" fontId="0" fillId="0" borderId="44" xfId="0" applyBorder="1" applyProtection="1"/>
    <xf numFmtId="0" fontId="6" fillId="3" borderId="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0" fillId="0" borderId="38" xfId="0" applyFill="1" applyBorder="1" applyProtection="1"/>
    <xf numFmtId="0" fontId="4" fillId="2" borderId="35" xfId="0" applyFont="1" applyFill="1" applyBorder="1" applyAlignment="1" applyProtection="1">
      <alignment vertical="center"/>
    </xf>
    <xf numFmtId="0" fontId="2" fillId="2" borderId="42" xfId="0" applyFont="1" applyFill="1" applyBorder="1" applyAlignment="1" applyProtection="1">
      <alignment vertical="center"/>
    </xf>
    <xf numFmtId="0" fontId="5" fillId="2" borderId="42" xfId="0" applyFont="1" applyFill="1" applyBorder="1" applyAlignment="1" applyProtection="1">
      <alignment vertical="center"/>
    </xf>
    <xf numFmtId="0" fontId="5" fillId="2" borderId="43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0" fontId="5" fillId="0" borderId="45" xfId="0" applyFont="1" applyFill="1" applyBorder="1" applyAlignment="1" applyProtection="1">
      <alignment vertical="center"/>
    </xf>
    <xf numFmtId="2" fontId="8" fillId="7" borderId="38" xfId="0" applyNumberFormat="1" applyFont="1" applyFill="1" applyBorder="1" applyAlignment="1" applyProtection="1">
      <alignment horizontal="left"/>
    </xf>
    <xf numFmtId="164" fontId="10" fillId="0" borderId="46" xfId="0" applyNumberFormat="1" applyFont="1" applyBorder="1" applyAlignment="1" applyProtection="1">
      <alignment horizontal="right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0" fontId="8" fillId="4" borderId="14" xfId="0" applyFont="1" applyFill="1" applyBorder="1" applyAlignment="1" applyProtection="1">
      <alignment horizontal="center" vertical="center" wrapText="1"/>
    </xf>
    <xf numFmtId="0" fontId="8" fillId="4" borderId="15" xfId="0" applyFont="1" applyFill="1" applyBorder="1" applyAlignment="1" applyProtection="1">
      <alignment vertical="center" wrapText="1"/>
    </xf>
    <xf numFmtId="0" fontId="8" fillId="4" borderId="16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 wrapText="1"/>
    </xf>
    <xf numFmtId="0" fontId="14" fillId="0" borderId="43" xfId="1" applyFill="1" applyBorder="1" applyAlignment="1" applyProtection="1">
      <alignment vertical="center" wrapText="1"/>
      <protection locked="0"/>
    </xf>
    <xf numFmtId="166" fontId="0" fillId="10" borderId="22" xfId="0" applyNumberFormat="1" applyFill="1" applyBorder="1" applyAlignment="1" applyProtection="1">
      <alignment horizontal="right"/>
      <protection locked="0"/>
    </xf>
  </cellXfs>
  <cellStyles count="2">
    <cellStyle name="Link" xfId="1" builtinId="8"/>
    <cellStyle name="Standard" xfId="0" builtinId="0"/>
  </cellStyles>
  <dxfs count="1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M$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134938</xdr:rowOff>
    </xdr:to>
    <xdr:sp macro="" textlink="">
      <xdr:nvSpPr>
        <xdr:cNvPr id="2" name="AutoShape 4" descr="www.tirol.gv.at | Land Tiro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134938</xdr:rowOff>
    </xdr:to>
    <xdr:sp macro="" textlink="">
      <xdr:nvSpPr>
        <xdr:cNvPr id="3" name="AutoShape 5" descr="www.tirol.gv.at | Land Tiro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134938</xdr:rowOff>
    </xdr:to>
    <xdr:sp macro="" textlink="">
      <xdr:nvSpPr>
        <xdr:cNvPr id="4" name="AutoShape 6" descr="www.tirol.gv.at | Land Tirol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134938</xdr:rowOff>
    </xdr:to>
    <xdr:sp macro="" textlink="">
      <xdr:nvSpPr>
        <xdr:cNvPr id="5" name="AutoShape 7" descr="www.tirol.gv.at | Land Tir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125413</xdr:rowOff>
    </xdr:to>
    <xdr:sp macro="" textlink="">
      <xdr:nvSpPr>
        <xdr:cNvPr id="10" name="AutoShape 4" descr="www.tirol.gv.at | Land Tirol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125413</xdr:rowOff>
    </xdr:to>
    <xdr:sp macro="" textlink="">
      <xdr:nvSpPr>
        <xdr:cNvPr id="11" name="AutoShape 5" descr="www.tirol.gv.at | Land Tirol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125413</xdr:rowOff>
    </xdr:to>
    <xdr:sp macro="" textlink="">
      <xdr:nvSpPr>
        <xdr:cNvPr id="12" name="AutoShape 6" descr="www.tirol.gv.at | Land Tirol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304800</xdr:colOff>
      <xdr:row>2</xdr:row>
      <xdr:rowOff>125413</xdr:rowOff>
    </xdr:to>
    <xdr:sp macro="" textlink="">
      <xdr:nvSpPr>
        <xdr:cNvPr id="13" name="AutoShape 7" descr="www.tirol.gv.at | Land Tirol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9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225608</xdr:colOff>
      <xdr:row>0</xdr:row>
      <xdr:rowOff>0</xdr:rowOff>
    </xdr:from>
    <xdr:to>
      <xdr:col>10</xdr:col>
      <xdr:colOff>1238250</xdr:colOff>
      <xdr:row>0</xdr:row>
      <xdr:rowOff>1000125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7983" y="0"/>
          <a:ext cx="1012642" cy="10001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85725</xdr:colOff>
          <xdr:row>0</xdr:row>
          <xdr:rowOff>123825</xdr:rowOff>
        </xdr:from>
        <xdr:to>
          <xdr:col>39</xdr:col>
          <xdr:colOff>390525</xdr:colOff>
          <xdr:row>0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M73"/>
  <sheetViews>
    <sheetView tabSelected="1" zoomScale="120" zoomScaleNormal="120" workbookViewId="0">
      <selection activeCell="A30" sqref="A30:K41"/>
    </sheetView>
  </sheetViews>
  <sheetFormatPr baseColWidth="10" defaultRowHeight="12.75" x14ac:dyDescent="0.2"/>
  <cols>
    <col min="1" max="4" width="11.42578125" style="1"/>
    <col min="5" max="5" width="21.28515625" style="1" bestFit="1" customWidth="1"/>
    <col min="6" max="9" width="11.42578125" style="1"/>
    <col min="10" max="10" width="19.85546875" style="1" customWidth="1"/>
    <col min="11" max="11" width="19.42578125" style="1" customWidth="1"/>
    <col min="12" max="12" width="18.28515625" style="1" hidden="1" customWidth="1"/>
    <col min="13" max="13" width="17.7109375" style="1" hidden="1" customWidth="1"/>
    <col min="14" max="14" width="8.42578125" style="1" hidden="1" customWidth="1"/>
    <col min="15" max="15" width="12.28515625" style="1" hidden="1" customWidth="1"/>
    <col min="16" max="16" width="18.5703125" style="1" hidden="1" customWidth="1"/>
    <col min="17" max="17" width="2.5703125" style="1" customWidth="1"/>
    <col min="18" max="18" width="3.85546875" style="1" customWidth="1"/>
    <col min="19" max="19" width="4" style="1" customWidth="1"/>
    <col min="20" max="20" width="10.42578125" style="1" customWidth="1"/>
    <col min="21" max="21" width="52.7109375" style="1" customWidth="1"/>
    <col min="22" max="16384" width="11.42578125" style="1"/>
  </cols>
  <sheetData>
    <row r="1" spans="1:39" ht="81.75" customHeight="1" thickTop="1" thickBot="1" x14ac:dyDescent="0.25">
      <c r="A1" s="78" t="s">
        <v>14</v>
      </c>
      <c r="B1" s="79"/>
      <c r="C1" s="79"/>
      <c r="D1" s="79"/>
      <c r="E1" s="79"/>
      <c r="F1" s="80"/>
      <c r="G1" s="80"/>
      <c r="H1" s="80"/>
      <c r="I1" s="80"/>
      <c r="J1" s="80"/>
      <c r="K1" s="81"/>
      <c r="L1" s="60"/>
      <c r="M1" s="60"/>
      <c r="N1" s="60"/>
      <c r="O1" s="60"/>
      <c r="P1" s="60"/>
      <c r="Q1" s="2"/>
      <c r="R1" s="2"/>
      <c r="S1" s="2"/>
      <c r="T1" s="2"/>
      <c r="AM1" s="11" t="b">
        <v>0</v>
      </c>
    </row>
    <row r="2" spans="1:39" ht="14.25" thickTop="1" thickBot="1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60"/>
      <c r="M2" s="60"/>
      <c r="N2" s="60"/>
      <c r="O2" s="60"/>
      <c r="P2" s="60"/>
      <c r="R2" s="17"/>
    </row>
    <row r="3" spans="1:39" ht="15.75" customHeight="1" thickTop="1" thickBot="1" x14ac:dyDescent="0.3">
      <c r="A3" s="75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60"/>
      <c r="M3" s="60"/>
      <c r="N3" s="60"/>
      <c r="O3" s="60"/>
      <c r="P3" s="60"/>
      <c r="Q3" s="74"/>
      <c r="R3" s="5" t="s">
        <v>6</v>
      </c>
      <c r="S3" s="6"/>
      <c r="T3" s="6"/>
      <c r="U3" s="7">
        <f>SUM(K25,K42,K57)</f>
        <v>0</v>
      </c>
    </row>
    <row r="4" spans="1:39" ht="68.25" customHeight="1" thickTop="1" thickBot="1" x14ac:dyDescent="0.25">
      <c r="A4" s="72" t="s">
        <v>15</v>
      </c>
      <c r="B4" s="73"/>
      <c r="C4" s="73"/>
      <c r="D4" s="73"/>
      <c r="E4" s="73"/>
      <c r="F4" s="73"/>
      <c r="G4" s="73"/>
      <c r="H4" s="73"/>
      <c r="I4" s="73"/>
      <c r="J4" s="73"/>
      <c r="K4" s="96" t="str">
        <f>HYPERLINK("https://www.tirol.gv.at/fileadmin/themen/arbeit-wirtschaft/wirtschaft-und-arbeit/Innovationsfoerderung_23-27/Abrechnungsleitfaden_INNO_2026.pdf","Abrechnungsleitfaden")</f>
        <v>Abrechnungsleitfaden</v>
      </c>
      <c r="L4" s="60"/>
      <c r="M4" s="60"/>
      <c r="N4" s="60"/>
      <c r="O4" s="60"/>
      <c r="P4" s="60"/>
      <c r="Q4" s="2"/>
    </row>
    <row r="5" spans="1:39" ht="14.25" thickTop="1" thickBot="1" x14ac:dyDescent="0.25">
      <c r="A5" s="89" t="s">
        <v>9</v>
      </c>
      <c r="B5" s="90"/>
      <c r="C5" s="90"/>
      <c r="D5" s="91"/>
      <c r="E5" s="92" t="s">
        <v>11</v>
      </c>
      <c r="F5" s="93" t="s">
        <v>8</v>
      </c>
      <c r="G5" s="91"/>
      <c r="H5" s="94" t="s">
        <v>10</v>
      </c>
      <c r="I5" s="95"/>
      <c r="J5" s="71" t="s">
        <v>1</v>
      </c>
      <c r="K5" s="70" t="s">
        <v>2</v>
      </c>
      <c r="L5" s="60"/>
      <c r="M5" s="60"/>
      <c r="N5" s="60"/>
      <c r="O5" s="60"/>
      <c r="P5" s="60"/>
      <c r="Q5" s="67"/>
    </row>
    <row r="6" spans="1:39" ht="15.75" thickBot="1" x14ac:dyDescent="0.3">
      <c r="A6" s="29"/>
      <c r="B6" s="30"/>
      <c r="C6" s="30"/>
      <c r="D6" s="31"/>
      <c r="E6" s="15"/>
      <c r="F6" s="25"/>
      <c r="G6" s="26"/>
      <c r="H6" s="27"/>
      <c r="I6" s="28"/>
      <c r="J6" s="65">
        <v>40</v>
      </c>
      <c r="K6" s="88">
        <f>H6*J6</f>
        <v>0</v>
      </c>
      <c r="L6" s="60"/>
      <c r="M6" s="60"/>
      <c r="N6" s="60"/>
      <c r="O6" s="60"/>
      <c r="P6" s="60"/>
      <c r="Q6" s="67"/>
      <c r="R6" s="43" t="s">
        <v>7</v>
      </c>
      <c r="S6" s="44"/>
      <c r="T6" s="44"/>
      <c r="U6" s="45"/>
    </row>
    <row r="7" spans="1:39" ht="13.5" thickBot="1" x14ac:dyDescent="0.25">
      <c r="A7" s="68" t="s">
        <v>3</v>
      </c>
      <c r="B7" s="69"/>
      <c r="C7" s="69"/>
      <c r="D7" s="69"/>
      <c r="E7" s="69"/>
      <c r="F7" s="69"/>
      <c r="G7" s="69"/>
      <c r="H7" s="69"/>
      <c r="I7" s="69"/>
      <c r="J7" s="87"/>
      <c r="K7" s="66">
        <f>SUM(K6)</f>
        <v>0</v>
      </c>
      <c r="L7" s="60"/>
      <c r="M7" s="60"/>
      <c r="N7" s="60"/>
      <c r="O7" s="60"/>
      <c r="P7" s="60"/>
      <c r="Q7" s="67"/>
      <c r="R7" s="41" t="s">
        <v>3</v>
      </c>
      <c r="S7" s="42"/>
      <c r="T7" s="42"/>
      <c r="U7" s="9">
        <f>MIN(
30000,
(MIN(K7,56000)*0.5) + (MIN(K42,4000)*0.5)
)</f>
        <v>0</v>
      </c>
    </row>
    <row r="8" spans="1:39" ht="13.5" thickTop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60"/>
      <c r="M8" s="60"/>
      <c r="N8" s="60"/>
      <c r="O8" s="60"/>
      <c r="P8" s="60"/>
      <c r="Q8" s="2"/>
    </row>
    <row r="9" spans="1:39" ht="18" hidden="1" x14ac:dyDescent="0.25">
      <c r="A9" s="59"/>
      <c r="B9" s="10"/>
      <c r="C9" s="10"/>
      <c r="D9" s="10"/>
      <c r="E9" s="10"/>
      <c r="F9" s="10"/>
      <c r="G9" s="10"/>
      <c r="H9" s="10"/>
      <c r="I9" s="10"/>
      <c r="J9" s="10"/>
      <c r="K9" s="10"/>
      <c r="L9" s="60"/>
      <c r="M9" s="60"/>
      <c r="N9" s="60"/>
      <c r="O9" s="60"/>
      <c r="P9" s="60"/>
      <c r="Q9" s="2"/>
    </row>
    <row r="10" spans="1:39" ht="18" hidden="1" x14ac:dyDescent="0.25">
      <c r="A10" s="5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60"/>
      <c r="M10" s="60"/>
      <c r="N10" s="60"/>
      <c r="O10" s="60"/>
      <c r="P10" s="60"/>
    </row>
    <row r="11" spans="1:39" ht="18" hidden="1" x14ac:dyDescent="0.25">
      <c r="A11" s="14"/>
      <c r="B11" s="2"/>
      <c r="C11" s="2"/>
      <c r="D11" s="2"/>
      <c r="E11" s="2"/>
      <c r="F11" s="2"/>
      <c r="G11" s="2"/>
      <c r="H11" s="2"/>
      <c r="I11" s="2"/>
      <c r="J11" s="2"/>
      <c r="K11" s="2"/>
      <c r="L11" s="60"/>
      <c r="M11" s="60"/>
      <c r="N11" s="60"/>
      <c r="O11" s="60"/>
      <c r="P11" s="60"/>
    </row>
    <row r="12" spans="1:39" hidden="1" x14ac:dyDescent="0.2">
      <c r="L12" s="60"/>
      <c r="M12" s="60"/>
      <c r="N12" s="60"/>
      <c r="O12" s="60"/>
      <c r="P12" s="60"/>
      <c r="Q12" s="10"/>
    </row>
    <row r="13" spans="1:39" ht="15" hidden="1" customHeight="1" x14ac:dyDescent="0.2">
      <c r="L13" s="60"/>
      <c r="M13" s="60"/>
      <c r="N13" s="60"/>
      <c r="O13" s="60"/>
      <c r="P13" s="60"/>
      <c r="Q13" s="23"/>
    </row>
    <row r="14" spans="1:39" ht="89.25" hidden="1" customHeight="1" x14ac:dyDescent="0.2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0"/>
      <c r="M14" s="60"/>
      <c r="N14" s="60"/>
      <c r="O14" s="60"/>
      <c r="P14" s="60"/>
      <c r="Q14" s="23"/>
      <c r="R14" s="2"/>
    </row>
    <row r="15" spans="1:39" hidden="1" x14ac:dyDescent="0.2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0"/>
      <c r="M15" s="60"/>
      <c r="N15" s="60"/>
      <c r="O15" s="60"/>
      <c r="P15" s="60"/>
      <c r="Q15" s="3"/>
      <c r="R15" s="2"/>
    </row>
    <row r="16" spans="1:39" hidden="1" x14ac:dyDescent="0.2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0"/>
      <c r="M16" s="60"/>
      <c r="N16" s="60"/>
      <c r="O16" s="60"/>
      <c r="P16" s="60"/>
      <c r="Q16" s="10"/>
      <c r="R16" s="2"/>
    </row>
    <row r="17" spans="1:21" hidden="1" x14ac:dyDescent="0.2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0"/>
      <c r="M17" s="60"/>
      <c r="N17" s="60"/>
      <c r="O17" s="60"/>
      <c r="P17" s="60"/>
      <c r="Q17" s="10"/>
      <c r="R17" s="2"/>
    </row>
    <row r="18" spans="1:21" hidden="1" x14ac:dyDescent="0.2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0"/>
      <c r="M18" s="60"/>
      <c r="N18" s="60"/>
      <c r="O18" s="60"/>
      <c r="P18" s="60"/>
      <c r="Q18" s="10"/>
      <c r="R18" s="2"/>
    </row>
    <row r="19" spans="1:21" hidden="1" x14ac:dyDescent="0.2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0"/>
      <c r="M19" s="60"/>
      <c r="N19" s="60"/>
      <c r="O19" s="60"/>
      <c r="P19" s="60"/>
      <c r="Q19" s="10"/>
      <c r="R19" s="2"/>
    </row>
    <row r="20" spans="1:21" hidden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0"/>
      <c r="M20" s="60"/>
      <c r="N20" s="60"/>
      <c r="O20" s="60"/>
      <c r="P20" s="60"/>
      <c r="Q20" s="10"/>
      <c r="R20" s="2"/>
    </row>
    <row r="21" spans="1:21" hidden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0"/>
      <c r="M21" s="60"/>
      <c r="N21" s="60"/>
      <c r="O21" s="60"/>
      <c r="P21" s="60"/>
      <c r="Q21" s="10"/>
      <c r="R21" s="2"/>
    </row>
    <row r="22" spans="1:21" hidden="1" x14ac:dyDescent="0.2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0"/>
      <c r="M22" s="60"/>
      <c r="N22" s="60"/>
      <c r="O22" s="60"/>
      <c r="P22" s="60"/>
      <c r="Q22" s="10"/>
      <c r="R22" s="2"/>
    </row>
    <row r="23" spans="1:21" hidden="1" x14ac:dyDescent="0.2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0"/>
      <c r="M23" s="60"/>
      <c r="N23" s="60"/>
      <c r="O23" s="60"/>
      <c r="P23" s="60"/>
      <c r="Q23" s="10"/>
      <c r="R23" s="2"/>
    </row>
    <row r="24" spans="1:21" hidden="1" x14ac:dyDescent="0.2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0"/>
      <c r="M24" s="60"/>
      <c r="N24" s="60"/>
      <c r="O24" s="60"/>
      <c r="P24" s="60"/>
      <c r="Q24" s="10"/>
      <c r="R24" s="2"/>
    </row>
    <row r="25" spans="1:21" hidden="1" x14ac:dyDescent="0.2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0"/>
      <c r="M25" s="60"/>
      <c r="N25" s="60"/>
      <c r="O25" s="60"/>
      <c r="P25" s="60"/>
      <c r="Q25" s="10"/>
      <c r="R25" s="63"/>
    </row>
    <row r="26" spans="1:21" ht="12.75" hidden="1" customHeight="1" x14ac:dyDescent="0.2">
      <c r="A26" s="64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0"/>
      <c r="M26" s="60"/>
      <c r="N26" s="60"/>
      <c r="O26" s="60"/>
      <c r="P26" s="60"/>
      <c r="Q26" s="10"/>
      <c r="R26" s="2"/>
      <c r="S26" s="2"/>
      <c r="T26" s="2"/>
      <c r="U26" s="2"/>
    </row>
    <row r="27" spans="1:21" ht="13.5" thickBo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3"/>
      <c r="L27" s="60"/>
      <c r="M27" s="60"/>
      <c r="N27" s="60"/>
      <c r="O27" s="60"/>
      <c r="P27" s="60"/>
      <c r="Q27" s="10"/>
      <c r="R27" s="12"/>
      <c r="S27" s="12"/>
      <c r="T27" s="12"/>
      <c r="U27" s="12"/>
    </row>
    <row r="28" spans="1:21" ht="15" customHeight="1" thickTop="1" x14ac:dyDescent="0.25">
      <c r="A28" s="32" t="s">
        <v>13</v>
      </c>
      <c r="B28" s="33"/>
      <c r="C28" s="33"/>
      <c r="D28" s="33"/>
      <c r="E28" s="33"/>
      <c r="F28" s="33"/>
      <c r="G28" s="33"/>
      <c r="H28" s="33"/>
      <c r="I28" s="33"/>
      <c r="J28" s="33"/>
      <c r="K28" s="34"/>
      <c r="L28" s="82"/>
      <c r="M28" s="82"/>
      <c r="N28" s="82"/>
      <c r="O28" s="82"/>
      <c r="P28" s="83"/>
      <c r="Q28" s="23"/>
      <c r="R28" s="12"/>
      <c r="S28" s="12"/>
      <c r="T28" s="12"/>
      <c r="U28" s="12"/>
    </row>
    <row r="29" spans="1:21" ht="36" x14ac:dyDescent="0.2">
      <c r="A29" s="35" t="s">
        <v>4</v>
      </c>
      <c r="B29" s="36"/>
      <c r="C29" s="36"/>
      <c r="D29" s="36"/>
      <c r="E29" s="36"/>
      <c r="F29" s="37"/>
      <c r="G29" s="38" t="s">
        <v>5</v>
      </c>
      <c r="H29" s="39"/>
      <c r="I29" s="39"/>
      <c r="J29" s="40"/>
      <c r="K29" s="18" t="s">
        <v>12</v>
      </c>
      <c r="L29" s="60"/>
      <c r="M29" s="60"/>
      <c r="N29" s="60"/>
      <c r="O29" s="60"/>
      <c r="P29" s="84"/>
      <c r="Q29" s="16"/>
      <c r="R29" s="12"/>
      <c r="S29" s="12"/>
      <c r="T29" s="12"/>
      <c r="U29" s="12"/>
    </row>
    <row r="30" spans="1:21" ht="14.25" customHeight="1" x14ac:dyDescent="0.2">
      <c r="A30" s="49"/>
      <c r="B30" s="52"/>
      <c r="C30" s="52"/>
      <c r="D30" s="52"/>
      <c r="E30" s="52"/>
      <c r="F30" s="53"/>
      <c r="G30" s="46"/>
      <c r="H30" s="47"/>
      <c r="I30" s="47"/>
      <c r="J30" s="48"/>
      <c r="K30" s="19"/>
      <c r="L30" s="60"/>
      <c r="M30" s="60"/>
      <c r="N30" s="60"/>
      <c r="O30" s="60"/>
      <c r="P30" s="84"/>
      <c r="Q30" s="10"/>
      <c r="R30" s="4"/>
      <c r="S30" s="4"/>
      <c r="T30" s="4"/>
      <c r="U30" s="4"/>
    </row>
    <row r="31" spans="1:21" ht="14.25" customHeight="1" x14ac:dyDescent="0.2">
      <c r="A31" s="49"/>
      <c r="B31" s="52"/>
      <c r="C31" s="52"/>
      <c r="D31" s="52"/>
      <c r="E31" s="52"/>
      <c r="F31" s="53"/>
      <c r="G31" s="46"/>
      <c r="H31" s="47"/>
      <c r="I31" s="47"/>
      <c r="J31" s="48"/>
      <c r="K31" s="19"/>
      <c r="L31" s="60"/>
      <c r="M31" s="60"/>
      <c r="N31" s="60"/>
      <c r="O31" s="60"/>
      <c r="P31" s="84"/>
      <c r="Q31" s="10"/>
      <c r="R31" s="4"/>
      <c r="S31" s="4"/>
      <c r="T31" s="4"/>
      <c r="U31" s="4"/>
    </row>
    <row r="32" spans="1:21" ht="14.25" customHeight="1" x14ac:dyDescent="0.2">
      <c r="A32" s="49"/>
      <c r="B32" s="52"/>
      <c r="C32" s="52"/>
      <c r="D32" s="52"/>
      <c r="E32" s="52"/>
      <c r="F32" s="53"/>
      <c r="G32" s="46"/>
      <c r="H32" s="47"/>
      <c r="I32" s="47"/>
      <c r="J32" s="48"/>
      <c r="K32" s="19"/>
      <c r="L32" s="60"/>
      <c r="M32" s="60"/>
      <c r="N32" s="60"/>
      <c r="O32" s="60"/>
      <c r="P32" s="84"/>
      <c r="Q32" s="10"/>
      <c r="R32" s="4"/>
      <c r="S32" s="4"/>
      <c r="T32" s="4"/>
      <c r="U32" s="4"/>
    </row>
    <row r="33" spans="1:21" ht="14.25" customHeight="1" x14ac:dyDescent="0.2">
      <c r="A33" s="49"/>
      <c r="B33" s="52"/>
      <c r="C33" s="52"/>
      <c r="D33" s="52"/>
      <c r="E33" s="52"/>
      <c r="F33" s="53"/>
      <c r="G33" s="46"/>
      <c r="H33" s="47"/>
      <c r="I33" s="47"/>
      <c r="J33" s="48"/>
      <c r="K33" s="19"/>
      <c r="L33" s="60"/>
      <c r="M33" s="60"/>
      <c r="N33" s="60"/>
      <c r="O33" s="60"/>
      <c r="P33" s="84"/>
      <c r="Q33" s="10"/>
      <c r="R33" s="4"/>
      <c r="S33" s="4"/>
      <c r="T33" s="4"/>
      <c r="U33" s="4"/>
    </row>
    <row r="34" spans="1:21" ht="14.25" customHeight="1" x14ac:dyDescent="0.2">
      <c r="A34" s="49"/>
      <c r="B34" s="52"/>
      <c r="C34" s="52"/>
      <c r="D34" s="52"/>
      <c r="E34" s="52"/>
      <c r="F34" s="53"/>
      <c r="G34" s="46"/>
      <c r="H34" s="47"/>
      <c r="I34" s="47"/>
      <c r="J34" s="48"/>
      <c r="K34" s="19"/>
      <c r="L34" s="60"/>
      <c r="M34" s="60"/>
      <c r="N34" s="60"/>
      <c r="O34" s="60"/>
      <c r="P34" s="84"/>
      <c r="Q34" s="10"/>
      <c r="R34" s="4"/>
      <c r="S34" s="4"/>
      <c r="T34" s="4"/>
      <c r="U34" s="4"/>
    </row>
    <row r="35" spans="1:21" x14ac:dyDescent="0.2">
      <c r="A35" s="49"/>
      <c r="B35" s="52"/>
      <c r="C35" s="52"/>
      <c r="D35" s="52"/>
      <c r="E35" s="52"/>
      <c r="F35" s="53"/>
      <c r="G35" s="46"/>
      <c r="H35" s="47"/>
      <c r="I35" s="47"/>
      <c r="J35" s="48"/>
      <c r="K35" s="97"/>
      <c r="L35" s="60"/>
      <c r="M35" s="60"/>
      <c r="N35" s="60"/>
      <c r="O35" s="60"/>
      <c r="P35" s="84"/>
      <c r="Q35" s="10"/>
    </row>
    <row r="36" spans="1:21" x14ac:dyDescent="0.2">
      <c r="A36" s="49"/>
      <c r="B36" s="52"/>
      <c r="C36" s="52"/>
      <c r="D36" s="52"/>
      <c r="E36" s="52"/>
      <c r="F36" s="53"/>
      <c r="G36" s="46"/>
      <c r="H36" s="47"/>
      <c r="I36" s="47"/>
      <c r="J36" s="48"/>
      <c r="K36" s="19"/>
      <c r="L36" s="60"/>
      <c r="M36" s="60"/>
      <c r="N36" s="60"/>
      <c r="O36" s="60"/>
      <c r="P36" s="84"/>
      <c r="Q36" s="10"/>
    </row>
    <row r="37" spans="1:21" x14ac:dyDescent="0.2">
      <c r="A37" s="49"/>
      <c r="B37" s="50"/>
      <c r="C37" s="50"/>
      <c r="D37" s="50"/>
      <c r="E37" s="50"/>
      <c r="F37" s="51"/>
      <c r="G37" s="46"/>
      <c r="H37" s="47"/>
      <c r="I37" s="47"/>
      <c r="J37" s="48"/>
      <c r="K37" s="19"/>
      <c r="L37" s="60"/>
      <c r="M37" s="60"/>
      <c r="N37" s="60"/>
      <c r="O37" s="60"/>
      <c r="P37" s="84"/>
      <c r="Q37" s="10"/>
    </row>
    <row r="38" spans="1:21" x14ac:dyDescent="0.2">
      <c r="A38" s="49"/>
      <c r="B38" s="50"/>
      <c r="C38" s="50"/>
      <c r="D38" s="50"/>
      <c r="E38" s="50"/>
      <c r="F38" s="51"/>
      <c r="G38" s="46"/>
      <c r="H38" s="47"/>
      <c r="I38" s="47"/>
      <c r="J38" s="48"/>
      <c r="K38" s="19"/>
      <c r="L38" s="60"/>
      <c r="M38" s="60"/>
      <c r="N38" s="60"/>
      <c r="O38" s="60"/>
      <c r="P38" s="84"/>
      <c r="Q38" s="10"/>
    </row>
    <row r="39" spans="1:21" x14ac:dyDescent="0.2">
      <c r="A39" s="49"/>
      <c r="B39" s="50"/>
      <c r="C39" s="50"/>
      <c r="D39" s="50"/>
      <c r="E39" s="50"/>
      <c r="F39" s="51"/>
      <c r="G39" s="46"/>
      <c r="H39" s="47"/>
      <c r="I39" s="47"/>
      <c r="J39" s="48"/>
      <c r="K39" s="19"/>
      <c r="L39" s="60"/>
      <c r="M39" s="60"/>
      <c r="N39" s="60"/>
      <c r="O39" s="60"/>
      <c r="P39" s="84"/>
      <c r="Q39" s="10"/>
    </row>
    <row r="40" spans="1:21" x14ac:dyDescent="0.2">
      <c r="A40" s="49"/>
      <c r="B40" s="50"/>
      <c r="C40" s="50"/>
      <c r="D40" s="50"/>
      <c r="E40" s="50"/>
      <c r="F40" s="51"/>
      <c r="G40" s="46"/>
      <c r="H40" s="47"/>
      <c r="I40" s="47"/>
      <c r="J40" s="48"/>
      <c r="K40" s="19"/>
      <c r="L40" s="60"/>
      <c r="M40" s="60"/>
      <c r="N40" s="60"/>
      <c r="O40" s="60"/>
      <c r="P40" s="84"/>
      <c r="Q40" s="10"/>
    </row>
    <row r="41" spans="1:21" ht="13.5" thickBot="1" x14ac:dyDescent="0.25">
      <c r="A41" s="49"/>
      <c r="B41" s="50"/>
      <c r="C41" s="50"/>
      <c r="D41" s="50"/>
      <c r="E41" s="50"/>
      <c r="F41" s="51"/>
      <c r="G41" s="46"/>
      <c r="H41" s="47"/>
      <c r="I41" s="47"/>
      <c r="J41" s="48"/>
      <c r="K41" s="20"/>
      <c r="L41" s="60"/>
      <c r="M41" s="60"/>
      <c r="N41" s="60"/>
      <c r="O41" s="60"/>
      <c r="P41" s="84"/>
      <c r="Q41" s="10"/>
    </row>
    <row r="42" spans="1:21" ht="14.25" thickTop="1" thickBot="1" x14ac:dyDescent="0.25">
      <c r="A42" s="55" t="s">
        <v>3</v>
      </c>
      <c r="B42" s="56"/>
      <c r="C42" s="56"/>
      <c r="D42" s="56"/>
      <c r="E42" s="56"/>
      <c r="F42" s="56"/>
      <c r="G42" s="56"/>
      <c r="H42" s="56"/>
      <c r="I42" s="56"/>
      <c r="J42" s="57"/>
      <c r="K42" s="21">
        <f>SUM(K30:K41)</f>
        <v>0</v>
      </c>
      <c r="L42" s="85"/>
      <c r="M42" s="85"/>
      <c r="N42" s="85"/>
      <c r="O42" s="85"/>
      <c r="P42" s="86"/>
      <c r="Q42" s="10"/>
    </row>
    <row r="43" spans="1:21" ht="13.5" thickTop="1" x14ac:dyDescent="0.2">
      <c r="L43" s="60"/>
      <c r="M43" s="60"/>
      <c r="N43" s="60"/>
      <c r="O43" s="60"/>
      <c r="P43" s="60"/>
      <c r="Q43" s="10"/>
    </row>
    <row r="44" spans="1:21" ht="15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60"/>
      <c r="M44" s="60"/>
      <c r="N44" s="60"/>
      <c r="O44" s="60"/>
      <c r="P44" s="60"/>
      <c r="Q44" s="23"/>
    </row>
    <row r="45" spans="1:21" ht="12.75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60"/>
      <c r="M45" s="60"/>
      <c r="N45" s="60"/>
      <c r="O45" s="60"/>
      <c r="P45" s="60"/>
      <c r="Q45" s="16"/>
    </row>
    <row r="46" spans="1:21" ht="12.75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2"/>
      <c r="M46" s="54"/>
      <c r="N46" s="54"/>
      <c r="O46" s="54"/>
      <c r="P46" s="54"/>
      <c r="Q46" s="10"/>
      <c r="R46" s="2"/>
      <c r="S46" s="2"/>
      <c r="T46" s="2"/>
    </row>
    <row r="47" spans="1:21" ht="12.75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2"/>
      <c r="M47" s="54"/>
      <c r="N47" s="54"/>
      <c r="O47" s="54"/>
      <c r="P47" s="54"/>
      <c r="Q47" s="10"/>
      <c r="R47" s="2"/>
      <c r="S47" s="2"/>
      <c r="T47" s="2"/>
    </row>
    <row r="48" spans="1:21" ht="12.75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2"/>
      <c r="M48" s="54"/>
      <c r="N48" s="54"/>
      <c r="O48" s="54"/>
      <c r="P48" s="54"/>
      <c r="Q48" s="10"/>
      <c r="R48" s="2"/>
      <c r="S48" s="2"/>
      <c r="T48" s="2"/>
    </row>
    <row r="49" spans="1:20" ht="12.75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2"/>
      <c r="M49" s="54"/>
      <c r="N49" s="54"/>
      <c r="O49" s="54"/>
      <c r="P49" s="54"/>
      <c r="Q49" s="10"/>
      <c r="R49" s="2"/>
      <c r="S49" s="2"/>
      <c r="T49" s="2"/>
    </row>
    <row r="50" spans="1:20" ht="12.7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2"/>
      <c r="M50" s="54"/>
      <c r="N50" s="54"/>
      <c r="O50" s="54"/>
      <c r="P50" s="54"/>
      <c r="Q50" s="10"/>
      <c r="R50" s="2"/>
      <c r="S50" s="2"/>
      <c r="T50" s="2"/>
    </row>
    <row r="51" spans="1:20" ht="12.75" customHeight="1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2"/>
      <c r="M51" s="54"/>
      <c r="N51" s="54"/>
      <c r="O51" s="54"/>
      <c r="P51" s="54"/>
      <c r="Q51" s="10"/>
      <c r="R51" s="2"/>
      <c r="S51" s="2"/>
      <c r="T51" s="2"/>
    </row>
    <row r="52" spans="1:20" ht="12.75" customHeight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2"/>
      <c r="M52" s="54"/>
      <c r="N52" s="54"/>
      <c r="O52" s="54"/>
      <c r="P52" s="54"/>
      <c r="Q52" s="10"/>
      <c r="R52" s="2"/>
      <c r="S52" s="2"/>
      <c r="T52" s="2"/>
    </row>
    <row r="53" spans="1:20" ht="12.75" customHeigh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2"/>
      <c r="M53" s="54"/>
      <c r="N53" s="54"/>
      <c r="O53" s="54"/>
      <c r="P53" s="54"/>
      <c r="Q53" s="10"/>
      <c r="R53" s="2"/>
      <c r="S53" s="2"/>
      <c r="T53" s="2"/>
    </row>
    <row r="54" spans="1:20" ht="12.7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2"/>
      <c r="M54" s="54"/>
      <c r="N54" s="54"/>
      <c r="O54" s="54"/>
      <c r="P54" s="54"/>
      <c r="Q54" s="10"/>
      <c r="R54" s="2"/>
      <c r="S54" s="2"/>
      <c r="T54" s="2"/>
    </row>
    <row r="55" spans="1:20" ht="12.75" customHeigh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2"/>
      <c r="M55" s="54"/>
      <c r="N55" s="54"/>
      <c r="O55" s="54"/>
      <c r="P55" s="54"/>
      <c r="Q55" s="10"/>
      <c r="R55" s="2"/>
      <c r="S55" s="2"/>
      <c r="T55" s="2"/>
    </row>
    <row r="56" spans="1:20" ht="12.75" customHeigh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2"/>
      <c r="M56" s="58"/>
      <c r="N56" s="58"/>
      <c r="O56" s="58"/>
      <c r="P56" s="58"/>
      <c r="Q56" s="10"/>
      <c r="R56" s="2"/>
      <c r="S56" s="2"/>
      <c r="T56" s="2"/>
    </row>
    <row r="57" spans="1:20" ht="15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62"/>
      <c r="M57" s="61"/>
      <c r="N57" s="61"/>
      <c r="O57" s="61"/>
      <c r="P57" s="61"/>
      <c r="Q57" s="10"/>
      <c r="R57" s="2"/>
      <c r="S57" s="2"/>
      <c r="T57" s="2"/>
    </row>
    <row r="58" spans="1:20" ht="12.75" customHeigh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8"/>
      <c r="M58" s="8"/>
      <c r="N58" s="8"/>
      <c r="O58" s="8"/>
      <c r="P58" s="8"/>
      <c r="Q58" s="10"/>
      <c r="R58" s="2"/>
      <c r="S58" s="2"/>
      <c r="T58" s="2"/>
    </row>
    <row r="59" spans="1:20" ht="12.75" customHeigh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8"/>
      <c r="M59" s="8"/>
      <c r="N59" s="8"/>
      <c r="O59" s="8"/>
      <c r="P59" s="8"/>
      <c r="Q59" s="10"/>
    </row>
    <row r="60" spans="1:20" ht="12.75" customHeigh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3"/>
      <c r="M60" s="3"/>
      <c r="N60" s="3"/>
      <c r="O60" s="3"/>
      <c r="P60" s="3"/>
      <c r="Q60" s="10"/>
    </row>
    <row r="61" spans="1:20" ht="12.75" customHeigh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3"/>
      <c r="M61" s="3"/>
      <c r="N61" s="3"/>
      <c r="O61" s="3"/>
      <c r="P61" s="3"/>
      <c r="Q61" s="4"/>
    </row>
    <row r="62" spans="1:20" x14ac:dyDescent="0.2">
      <c r="L62" s="2"/>
      <c r="M62" s="2"/>
      <c r="N62" s="2"/>
      <c r="O62" s="2"/>
      <c r="P62" s="2"/>
    </row>
    <row r="63" spans="1:20" x14ac:dyDescent="0.2">
      <c r="L63" s="2"/>
      <c r="M63" s="2"/>
      <c r="N63" s="2"/>
      <c r="O63" s="2"/>
      <c r="P63" s="2"/>
    </row>
    <row r="64" spans="1:20" x14ac:dyDescent="0.2">
      <c r="L64" s="2"/>
      <c r="M64" s="2"/>
      <c r="N64" s="2"/>
      <c r="O64" s="2"/>
      <c r="P64" s="2"/>
    </row>
    <row r="65" spans="12:16" x14ac:dyDescent="0.2">
      <c r="L65" s="2"/>
      <c r="M65" s="2"/>
      <c r="N65" s="2"/>
      <c r="O65" s="2"/>
      <c r="P65" s="2"/>
    </row>
    <row r="66" spans="12:16" x14ac:dyDescent="0.2">
      <c r="L66" s="2"/>
      <c r="M66" s="2"/>
      <c r="N66" s="2"/>
      <c r="O66" s="2"/>
      <c r="P66" s="2"/>
    </row>
    <row r="67" spans="12:16" x14ac:dyDescent="0.2">
      <c r="L67" s="2"/>
      <c r="M67" s="2"/>
      <c r="N67" s="2"/>
      <c r="O67" s="2"/>
      <c r="P67" s="2"/>
    </row>
    <row r="68" spans="12:16" x14ac:dyDescent="0.2">
      <c r="L68" s="2"/>
      <c r="M68" s="2"/>
      <c r="N68" s="2"/>
      <c r="O68" s="2"/>
      <c r="P68" s="2"/>
    </row>
    <row r="69" spans="12:16" x14ac:dyDescent="0.2">
      <c r="L69" s="2"/>
      <c r="M69" s="2"/>
      <c r="N69" s="2"/>
      <c r="O69" s="2"/>
      <c r="P69" s="2"/>
    </row>
    <row r="70" spans="12:16" x14ac:dyDescent="0.2">
      <c r="L70" s="2"/>
      <c r="M70" s="2"/>
      <c r="N70" s="2"/>
      <c r="O70" s="2"/>
      <c r="P70" s="2"/>
    </row>
    <row r="71" spans="12:16" x14ac:dyDescent="0.2">
      <c r="L71" s="2"/>
      <c r="M71" s="2"/>
      <c r="N71" s="2"/>
      <c r="O71" s="2"/>
      <c r="P71" s="2"/>
    </row>
    <row r="72" spans="12:16" x14ac:dyDescent="0.2">
      <c r="L72" s="2"/>
      <c r="M72" s="2"/>
      <c r="N72" s="2"/>
      <c r="O72" s="2"/>
      <c r="P72" s="2"/>
    </row>
    <row r="73" spans="12:16" x14ac:dyDescent="0.2">
      <c r="L73" s="2"/>
      <c r="M73" s="2"/>
      <c r="N73" s="2"/>
      <c r="O73" s="2"/>
      <c r="P73" s="2"/>
    </row>
  </sheetData>
  <sheetProtection algorithmName="SHA-512" hashValue="1IwZyvfB5i2zOTCc2fQK389YibZa7NI7DiCLPBf01Kavlc8L0C5dDY8Uq2gHXab3LxBAlskreRoOn2HjhUWJZQ==" saltValue="DBs6+3eyzvDRYzuD9oRuFg==" spinCount="100000" sheet="1" insertColumns="0" insertRows="0" deleteColumns="0" deleteRows="0"/>
  <mergeCells count="51">
    <mergeCell ref="M57:P57"/>
    <mergeCell ref="M51:P51"/>
    <mergeCell ref="M52:P52"/>
    <mergeCell ref="M53:P53"/>
    <mergeCell ref="M54:P54"/>
    <mergeCell ref="M55:P55"/>
    <mergeCell ref="M56:P56"/>
    <mergeCell ref="M48:P48"/>
    <mergeCell ref="M49:P49"/>
    <mergeCell ref="M50:P50"/>
    <mergeCell ref="A41:F41"/>
    <mergeCell ref="G41:J41"/>
    <mergeCell ref="A42:J42"/>
    <mergeCell ref="M46:P46"/>
    <mergeCell ref="M47:P47"/>
    <mergeCell ref="G39:J39"/>
    <mergeCell ref="A40:F40"/>
    <mergeCell ref="G40:J40"/>
    <mergeCell ref="A30:F30"/>
    <mergeCell ref="G30:J30"/>
    <mergeCell ref="A36:F36"/>
    <mergeCell ref="G36:J36"/>
    <mergeCell ref="A37:F37"/>
    <mergeCell ref="G37:J37"/>
    <mergeCell ref="A38:F38"/>
    <mergeCell ref="G38:J38"/>
    <mergeCell ref="A31:F31"/>
    <mergeCell ref="A32:F32"/>
    <mergeCell ref="A33:F33"/>
    <mergeCell ref="A34:F34"/>
    <mergeCell ref="A35:F35"/>
    <mergeCell ref="A39:F39"/>
    <mergeCell ref="G35:J35"/>
    <mergeCell ref="G34:J34"/>
    <mergeCell ref="G33:J33"/>
    <mergeCell ref="G32:J32"/>
    <mergeCell ref="G31:J31"/>
    <mergeCell ref="R6:U6"/>
    <mergeCell ref="R7:T7"/>
    <mergeCell ref="A4:J4"/>
    <mergeCell ref="A7:J7"/>
    <mergeCell ref="A29:F29"/>
    <mergeCell ref="G29:J29"/>
    <mergeCell ref="A5:D5"/>
    <mergeCell ref="A3:K3"/>
    <mergeCell ref="F5:G5"/>
    <mergeCell ref="H5:I5"/>
    <mergeCell ref="F6:G6"/>
    <mergeCell ref="H6:I6"/>
    <mergeCell ref="A6:D6"/>
    <mergeCell ref="A28:K28"/>
  </mergeCells>
  <conditionalFormatting sqref="L46:M50 L51:P1048576 L1">
    <cfRule type="expression" dxfId="0" priority="1">
      <formula>$AM$1=TRUE</formula>
    </cfRule>
  </conditionalFormatting>
  <dataValidations count="2">
    <dataValidation type="decimal" operator="greaterThan" allowBlank="1" showErrorMessage="1" errorTitle="Falsche Eingabe" error="Bitte eine gültige Dezimalzahl eingeben!" sqref="H6" xr:uid="{00000000-0002-0000-0000-000002000000}">
      <formula1>0</formula1>
      <formula2>0</formula2>
    </dataValidation>
    <dataValidation operator="equal" allowBlank="1" showErrorMessage="1" errorTitle="Falsche Eingabe" error="Bitte nur die Nummer (&gt;0) des Workpackages eingeben!" sqref="A3:A4 A7 A42 B37:B41 A27:A29 R7 A44" xr:uid="{00000000-0002-0000-0000-000003000000}">
      <formula1>0</formula1>
      <formula2>0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K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38</xdr:col>
                    <xdr:colOff>85725</xdr:colOff>
                    <xdr:row>0</xdr:row>
                    <xdr:rowOff>123825</xdr:rowOff>
                  </from>
                  <to>
                    <xdr:col>39</xdr:col>
                    <xdr:colOff>390525</xdr:colOff>
                    <xdr:row>0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Tabelle1</vt:lpstr>
      <vt:lpstr>Abteilungsleiter</vt:lpstr>
      <vt:lpstr>Fachkraft</vt:lpstr>
      <vt:lpstr>Geschäftsführer</vt:lpstr>
      <vt:lpstr>Mitarbeiter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ARSLAN Furkan</dc:creator>
  <cp:lastModifiedBy>ARSLAN Furkan</cp:lastModifiedBy>
  <cp:lastPrinted>2025-12-04T10:16:36Z</cp:lastPrinted>
  <dcterms:created xsi:type="dcterms:W3CDTF">2025-01-16T12:37:56Z</dcterms:created>
  <dcterms:modified xsi:type="dcterms:W3CDTF">2026-04-08T11:55:24Z</dcterms:modified>
</cp:coreProperties>
</file>