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u0381853\Desktop\Programm 2023\Innovation\"/>
    </mc:Choice>
  </mc:AlternateContent>
  <xr:revisionPtr revIDLastSave="0" documentId="8_{0E1529EE-AA0D-4C50-B0CF-7B8AA75B29ED}" xr6:coauthVersionLast="47" xr6:coauthVersionMax="47" xr10:uidLastSave="{00000000-0000-0000-0000-000000000000}"/>
  <bookViews>
    <workbookView xWindow="-120" yWindow="-120" windowWidth="29040" windowHeight="15720" xr2:uid="{00000000-000D-0000-FFFF-FFFF00000000}"/>
  </bookViews>
  <sheets>
    <sheet name="Projektkostenabrechnung" sheetId="1" r:id="rId1"/>
    <sheet name="ERLÄUTERUNGEN" sheetId="3" r:id="rId2"/>
  </sheets>
  <definedNames>
    <definedName name="Abteilungsleiter">Projektkostenabrechnung!$B$10:$B$11</definedName>
    <definedName name="Fachkraft">Projektkostenabrechnung!$A$11:$A$12</definedName>
    <definedName name="Geschäftsführer">Projektkostenabrechnung!$B$12</definedName>
    <definedName name="Mitarbeiter">Projektkostenabrechnung!$A$10</definedName>
    <definedName name="Projektleiter_in">Projektkostenabrechnung!$A$12</definedName>
    <definedName name="Qualifiziertes_Personal_und_Projektmitarbeiter_innen">Projektkostenabrechnung!$A$10</definedName>
    <definedName name="Qualifiziertes_Personal_und_Projektmitarbeiter_innen_2">Projektkostenabrechnung!$A$11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4" i="1" l="1"/>
  <c r="K15" i="1"/>
  <c r="L15" i="1"/>
  <c r="K16" i="1"/>
  <c r="L16" i="1"/>
  <c r="K17" i="1"/>
  <c r="L17" i="1"/>
  <c r="K18" i="1"/>
  <c r="L18" i="1"/>
  <c r="K19" i="1"/>
  <c r="L19" i="1"/>
  <c r="K20" i="1"/>
  <c r="L20" i="1"/>
  <c r="K21" i="1"/>
  <c r="L21" i="1"/>
  <c r="M13" i="1"/>
  <c r="M24" i="1"/>
  <c r="M25" i="1"/>
  <c r="M26" i="1"/>
  <c r="M27" i="1"/>
  <c r="M28" i="1"/>
  <c r="M29" i="1"/>
  <c r="M30" i="1"/>
  <c r="M31" i="1"/>
  <c r="M32" i="1"/>
  <c r="M33" i="1"/>
  <c r="M34" i="1"/>
  <c r="M35" i="1"/>
  <c r="M36" i="1"/>
  <c r="M37" i="1"/>
  <c r="M38" i="1"/>
  <c r="M39" i="1"/>
  <c r="M40" i="1"/>
  <c r="M41" i="1"/>
  <c r="M42" i="1"/>
  <c r="M43" i="1"/>
  <c r="M22" i="1"/>
  <c r="M46" i="1"/>
  <c r="M47" i="1"/>
  <c r="M48" i="1"/>
  <c r="M49" i="1"/>
  <c r="M50" i="1"/>
  <c r="M51" i="1"/>
  <c r="M52" i="1"/>
  <c r="M53" i="1"/>
  <c r="M54" i="1"/>
  <c r="M55" i="1"/>
  <c r="M56" i="1"/>
  <c r="M57" i="1"/>
  <c r="M58" i="1"/>
  <c r="M59" i="1"/>
  <c r="M60" i="1"/>
  <c r="M44" i="1"/>
  <c r="M61" i="1"/>
  <c r="M62" i="1"/>
  <c r="D4" i="1"/>
</calcChain>
</file>

<file path=xl/sharedStrings.xml><?xml version="1.0" encoding="utf-8"?>
<sst xmlns="http://schemas.openxmlformats.org/spreadsheetml/2006/main" count="82" uniqueCount="67">
  <si>
    <t>Projekt</t>
  </si>
  <si>
    <t>Rechnungen ab dem Stichtag/im Durchführungszeitraum:</t>
  </si>
  <si>
    <t>Geschäftszahl:</t>
  </si>
  <si>
    <t>Zahlungsempfänger/Lieferfirma</t>
  </si>
  <si>
    <t>Leistung (Gegenstand der Rechnung)</t>
  </si>
  <si>
    <t>Rechnungs-nummer</t>
  </si>
  <si>
    <t>USt. in Prozent</t>
  </si>
  <si>
    <t>Skonto in 
Prozent</t>
  </si>
  <si>
    <r>
      <t xml:space="preserve">anrechenb.Betrag netto </t>
    </r>
    <r>
      <rPr>
        <b/>
        <sz val="7"/>
        <rFont val="Arial"/>
        <family val="2"/>
      </rPr>
      <t>(ex. USt, Rabatte, Skonti, offener Haftrücklass etc.)</t>
    </r>
  </si>
  <si>
    <t>SUMME</t>
  </si>
  <si>
    <t>Gesamtkosten netto</t>
  </si>
  <si>
    <t>IBAN</t>
  </si>
  <si>
    <t>bei der</t>
  </si>
  <si>
    <t>BIC:</t>
  </si>
  <si>
    <t>Externe Kosten</t>
  </si>
  <si>
    <t>Nr.</t>
  </si>
  <si>
    <t xml:space="preserve">Nr. </t>
  </si>
  <si>
    <t>von</t>
  </si>
  <si>
    <t>bis</t>
  </si>
  <si>
    <t>Anzahl Projektstunden</t>
  </si>
  <si>
    <t>2. Externe Kosten</t>
  </si>
  <si>
    <t>Unrichtige Angaben können zu einer Rückforderung bereits ausbezahlter Förderungen und zu rechtlichen Konsequenzen führen.</t>
  </si>
  <si>
    <t>1.</t>
  </si>
  <si>
    <t>2.</t>
  </si>
  <si>
    <t xml:space="preserve">3. </t>
  </si>
  <si>
    <t>4.</t>
  </si>
  <si>
    <t>5.</t>
  </si>
  <si>
    <t xml:space="preserve">6. </t>
  </si>
  <si>
    <t>Ort, Datum</t>
  </si>
  <si>
    <t>Unterschrift</t>
  </si>
  <si>
    <t>Der Förderbetrag soll auf folgendes Konto überwiesen werden:</t>
  </si>
  <si>
    <t>Abrechnung / Projektkostennachweis</t>
  </si>
  <si>
    <t>Rechnungs-datum lt. Beleg</t>
  </si>
  <si>
    <t>Zahlungs-datum lt. Beleg</t>
  </si>
  <si>
    <t>Zahlungsbetrag lt. Zahlungsbeleg</t>
  </si>
  <si>
    <t>Rechnungsbetrag brutto</t>
  </si>
  <si>
    <t>1. Personalkosten</t>
  </si>
  <si>
    <t>Personalkosten</t>
  </si>
  <si>
    <t>firmenmäßige Fertigung Fördernehmer*in:</t>
  </si>
  <si>
    <t>Der/Die Fördernehmer*in bestätigt mit der Unterschrift  die Richtigkeit der Angaben und haftet für unrichtige Angaben.</t>
  </si>
  <si>
    <t>Fördernehmer*in:</t>
  </si>
  <si>
    <t>Sach- und Materialkosten</t>
  </si>
  <si>
    <t>3. Sach- und Materialkosten</t>
  </si>
  <si>
    <t>4. Investitionskosten</t>
  </si>
  <si>
    <t>Mitarbeiter*in</t>
  </si>
  <si>
    <t>Gliederung lt. Fördervertrag:</t>
  </si>
  <si>
    <t xml:space="preserve"> Förderung</t>
  </si>
  <si>
    <t xml:space="preserve">                              Unternehmensgöße</t>
  </si>
  <si>
    <t>Beschäftigungs-ausmaß (h/Woche)</t>
  </si>
  <si>
    <t xml:space="preserve">Diese Aufstellung wurde anhand von Belegen (Rechnungen, Zahlungsbelege, Kontoauszügen etc.) erstellt. Rechnungen und Zahlungsbelege müssen digital übermittelt werden. </t>
  </si>
  <si>
    <t>Das Projekt bzw. die Zwischenabrechnung ist zur Gänze abgeschlossen. Die Abrechnung beinhaltet sämtliche das Projekt betreffende und bezahlte Rechnungen/Kosten.</t>
  </si>
  <si>
    <t>Die Rechnungszusammenstellung ist bitte deutlich lesbar und vollständig elektronisch (das heißt, nicht "händisch") auszufülen.</t>
  </si>
  <si>
    <t>In der Rechnungszusammenstellung sind ausschließlich projektbezogene Kosten, die bezahlt wurden, aufzunehmen. Bitte tragen Sie jeden Zahlungsbetrag einer Rechnung in einer eigenen Zeile ein. In den jeweiligen Förderzusagen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</si>
  <si>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</si>
  <si>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erfolgen. Dies gilt auch dann, wenn die Kosten eines noch nicht angeschlossennen Projektes die ursprünglich angegebenen Kosten erreichen bzw. übersteigen. Zu allen Teilrechnungen müssen Schlussrechnungen vorliegen und in die Rechnungszusammenstellung aufgenommen werden. Personalkosten sind aufgrund von projektbezogenen Zeitaufzeichnungen samt Stundenlisten und Jahreslohnkonten nachzuweisen (dazu bitte das Formular "Projektstundenliste"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</si>
  <si>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"Rechnungszusammenstellung" ist vollständig ausgefüllt und firmenmäßig unterfertigt digital einzureichen. Rechnungen und  Zahlungsbelege bzw. Kontoauszüge müssen ebenfalls digital übermittelt werden.</t>
  </si>
  <si>
    <t>Qualifiziertes Personal und Projektmitarbeiter*innen</t>
  </si>
  <si>
    <t>Projektleiter*in</t>
  </si>
  <si>
    <t>Führungskraft</t>
  </si>
  <si>
    <t>Geschäftsführer</t>
  </si>
  <si>
    <t>Unternehmensposition</t>
  </si>
  <si>
    <t>Projektfunktion</t>
  </si>
  <si>
    <t>Stundensatz lt. Abrechnungsleitfaden</t>
  </si>
  <si>
    <t xml:space="preserve">Kosten </t>
  </si>
  <si>
    <t>Tiroler Technologieförderungsprogramm - Innovationsförderung</t>
  </si>
  <si>
    <t xml:space="preserve">Bitte beachten Sie zusätzlich den "Abrechnungsleitfaden zum Tiroler Technologieförderungsprogramm - Innovationsförderung". </t>
  </si>
  <si>
    <t>Projektkostenabrechnung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</si>
</sst>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_D_M"/>
    <numFmt numFmtId="165" formatCode="[$€-2]\ #,##0.00;[Red]\-[$€-2]\ #,##0.00"/>
    <numFmt numFmtId="166" formatCode="[$€-C07]\ #,##0.00"/>
    <numFmt numFmtId="167" formatCode="\€\ #,##0.00"/>
    <numFmt numFmtId="168" formatCode="&quot;€&quot;\ #,##0.00"/>
    <numFmt numFmtId="169" formatCode="_-* #,##0.00\ _D_M_-;\-* #,##0.00\ _D_M_-;_-* &quot;-&quot;??\ _D_M_-;_-@_-"/>
  </numFmts>
  <fonts count="30"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u/>
      <sz val="16"/>
      <name val="Arial Black"/>
      <family val="2"/>
    </font>
    <font>
      <sz val="8"/>
      <color theme="1"/>
      <name val="Arial"/>
      <family val="2"/>
    </font>
    <font>
      <sz val="10"/>
      <name val="Calibri"/>
      <family val="2"/>
      <scheme val="minor"/>
    </font>
    <font>
      <b/>
      <sz val="12"/>
      <color theme="0"/>
      <name val="Arial"/>
      <family val="2"/>
    </font>
    <font>
      <sz val="11"/>
      <color theme="0"/>
      <name val="Calibri"/>
      <family val="2"/>
      <scheme val="minor"/>
    </font>
    <font>
      <b/>
      <sz val="8"/>
      <color theme="0"/>
      <name val="Arial"/>
      <family val="2"/>
    </font>
    <font>
      <sz val="8"/>
      <color rgb="FF000000"/>
      <name val="Segoe UI"/>
      <family val="2"/>
    </font>
    <font>
      <b/>
      <sz val="9"/>
      <color rgb="FFFF0000"/>
      <name val="Arial"/>
      <family val="2"/>
    </font>
    <font>
      <b/>
      <i/>
      <sz val="8"/>
      <name val="Arial"/>
      <family val="2"/>
    </font>
    <font>
      <b/>
      <sz val="11"/>
      <color theme="1"/>
      <name val="Calibri"/>
      <family val="2"/>
      <scheme val="minor"/>
    </font>
    <font>
      <b/>
      <i/>
      <sz val="10"/>
      <name val="Arial"/>
      <family val="2"/>
    </font>
    <font>
      <sz val="10"/>
      <color theme="0"/>
      <name val="Arial"/>
      <family val="2"/>
    </font>
    <font>
      <sz val="8"/>
      <color theme="0"/>
      <name val="Arial"/>
      <family val="2"/>
    </font>
    <font>
      <sz val="12"/>
      <color theme="0"/>
      <name val="Calibri"/>
      <family val="2"/>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33">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7" fillId="0" borderId="0"/>
    <xf numFmtId="169" fontId="7" fillId="0" borderId="0" applyFont="0" applyFill="0" applyBorder="0" applyAlignment="0" applyProtection="0"/>
    <xf numFmtId="0" fontId="29" fillId="0" borderId="0" applyNumberFormat="0" applyFill="0" applyBorder="0" applyAlignment="0" applyProtection="0"/>
  </cellStyleXfs>
  <cellXfs count="165">
    <xf numFmtId="0" fontId="0" fillId="0" borderId="0" xfId="0"/>
    <xf numFmtId="0" fontId="13" fillId="0" borderId="0" xfId="0" applyFont="1"/>
    <xf numFmtId="0" fontId="7" fillId="0" borderId="0" xfId="0" applyFont="1" applyAlignment="1">
      <alignment horizontal="left" vertical="center"/>
    </xf>
    <xf numFmtId="0" fontId="0" fillId="0" borderId="0" xfId="0"/>
    <xf numFmtId="0" fontId="12" fillId="0" borderId="0" xfId="0" applyFont="1" applyAlignment="1" applyProtection="1">
      <alignment vertical="top" wrapText="1"/>
    </xf>
    <xf numFmtId="0" fontId="14" fillId="0" borderId="0" xfId="0" applyFont="1" applyAlignment="1">
      <alignment horizontal="left" vertical="center" wrapText="1"/>
    </xf>
    <xf numFmtId="0" fontId="14" fillId="0" borderId="0" xfId="0" applyFont="1" applyAlignment="1">
      <alignment horizontal="left" vertical="center"/>
    </xf>
    <xf numFmtId="0" fontId="7" fillId="0" borderId="0" xfId="0" applyFont="1"/>
    <xf numFmtId="0" fontId="13"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5" fillId="0" borderId="0" xfId="0" applyFont="1" applyAlignment="1" applyProtection="1">
      <alignment horizontal="center" wrapText="1"/>
    </xf>
    <xf numFmtId="168" fontId="8" fillId="0" borderId="6" xfId="0" applyNumberFormat="1" applyFont="1" applyFill="1" applyBorder="1" applyAlignment="1" applyProtection="1">
      <alignment horizontal="center" vertical="center" wrapText="1"/>
    </xf>
    <xf numFmtId="0" fontId="0" fillId="0" borderId="0" xfId="0" applyProtection="1">
      <protection locked="0"/>
    </xf>
    <xf numFmtId="0" fontId="0" fillId="0" borderId="0" xfId="0" applyAlignment="1" applyProtection="1">
      <alignment horizontal="left"/>
      <protection locked="0"/>
    </xf>
    <xf numFmtId="0" fontId="1" fillId="2" borderId="0" xfId="0" applyFont="1" applyFill="1" applyAlignment="1" applyProtection="1">
      <alignment horizontal="left"/>
      <protection locked="0"/>
    </xf>
    <xf numFmtId="0" fontId="18" fillId="2" borderId="0" xfId="0" applyFont="1" applyFill="1" applyAlignment="1" applyProtection="1">
      <alignment horizontal="left"/>
      <protection locked="0"/>
    </xf>
    <xf numFmtId="0" fontId="22" fillId="2" borderId="0" xfId="0" applyFont="1" applyFill="1" applyAlignment="1" applyProtection="1">
      <alignment horizontal="left"/>
      <protection locked="0"/>
    </xf>
    <xf numFmtId="0" fontId="0" fillId="2" borderId="0" xfId="0" applyFill="1" applyAlignment="1" applyProtection="1">
      <protection locked="0"/>
    </xf>
    <xf numFmtId="164" fontId="2" fillId="2" borderId="0" xfId="0" applyNumberFormat="1" applyFont="1" applyFill="1" applyProtection="1">
      <protection locked="0"/>
    </xf>
    <xf numFmtId="0" fontId="19" fillId="0" borderId="0" xfId="0" applyFont="1" applyProtection="1">
      <protection locked="0"/>
    </xf>
    <xf numFmtId="164" fontId="2" fillId="4" borderId="0" xfId="0" applyNumberFormat="1" applyFont="1" applyFill="1" applyProtection="1">
      <protection locked="0"/>
    </xf>
    <xf numFmtId="0" fontId="0" fillId="2" borderId="0" xfId="0" applyFill="1" applyProtection="1">
      <protection locked="0"/>
    </xf>
    <xf numFmtId="0" fontId="3" fillId="2" borderId="0" xfId="0" applyFont="1" applyFill="1" applyAlignment="1" applyProtection="1">
      <alignment horizontal="left" vertical="top"/>
      <protection locked="0"/>
    </xf>
    <xf numFmtId="0" fontId="3" fillId="0" borderId="0" xfId="0" applyFont="1" applyFill="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3" fillId="4" borderId="0" xfId="0" applyFont="1" applyFill="1" applyAlignment="1" applyProtection="1">
      <protection locked="0"/>
    </xf>
    <xf numFmtId="0" fontId="2" fillId="2" borderId="0" xfId="0" applyFont="1" applyFill="1" applyProtection="1">
      <protection locked="0"/>
    </xf>
    <xf numFmtId="0" fontId="4" fillId="2" borderId="20" xfId="0" applyFont="1" applyFill="1" applyBorder="1" applyProtection="1">
      <protection locked="0"/>
    </xf>
    <xf numFmtId="0" fontId="6" fillId="6" borderId="1" xfId="0" applyFont="1" applyFill="1" applyBorder="1" applyAlignment="1" applyProtection="1">
      <alignment horizontal="center" vertical="center" wrapText="1"/>
      <protection locked="0"/>
    </xf>
    <xf numFmtId="0" fontId="3" fillId="6" borderId="17" xfId="0" applyFont="1" applyFill="1" applyBorder="1" applyAlignment="1" applyProtection="1">
      <alignment horizontal="left" vertical="center" wrapText="1"/>
      <protection locked="0"/>
    </xf>
    <xf numFmtId="165" fontId="3" fillId="6" borderId="17" xfId="0" applyNumberFormat="1" applyFont="1" applyFill="1" applyBorder="1" applyAlignment="1" applyProtection="1">
      <alignment horizontal="right" vertical="center" wrapText="1"/>
      <protection locked="0"/>
    </xf>
    <xf numFmtId="0" fontId="3" fillId="6" borderId="3" xfId="0" applyFont="1" applyFill="1" applyBorder="1" applyAlignment="1" applyProtection="1">
      <alignment horizontal="right" vertical="center" wrapText="1"/>
      <protection locked="0"/>
    </xf>
    <xf numFmtId="0" fontId="3" fillId="5" borderId="6" xfId="0" applyFont="1" applyFill="1" applyBorder="1" applyAlignment="1" applyProtection="1">
      <alignment horizontal="center" vertical="center" wrapText="1"/>
      <protection locked="0"/>
    </xf>
    <xf numFmtId="0" fontId="2" fillId="2" borderId="6" xfId="0" applyNumberFormat="1" applyFont="1" applyFill="1" applyBorder="1" applyAlignment="1" applyProtection="1">
      <alignment horizontal="center" vertical="center" wrapText="1"/>
      <protection locked="0"/>
    </xf>
    <xf numFmtId="14" fontId="2" fillId="2" borderId="6" xfId="0" applyNumberFormat="1" applyFont="1" applyFill="1" applyBorder="1" applyAlignment="1" applyProtection="1">
      <alignment horizontal="right" vertical="center" wrapText="1"/>
      <protection locked="0"/>
    </xf>
    <xf numFmtId="14" fontId="2" fillId="2" borderId="2" xfId="0" applyNumberFormat="1" applyFont="1" applyFill="1" applyBorder="1" applyAlignment="1" applyProtection="1">
      <alignment horizontal="right" vertical="center" wrapText="1"/>
      <protection locked="0"/>
    </xf>
    <xf numFmtId="4" fontId="2" fillId="2" borderId="6" xfId="0" applyNumberFormat="1" applyFont="1" applyFill="1" applyBorder="1" applyAlignment="1" applyProtection="1">
      <alignment horizontal="center" vertical="center" wrapText="1"/>
      <protection locked="0"/>
    </xf>
    <xf numFmtId="0" fontId="2" fillId="2" borderId="10" xfId="0" applyNumberFormat="1" applyFont="1" applyFill="1" applyBorder="1" applyAlignment="1" applyProtection="1">
      <alignment horizontal="center" vertical="center" wrapText="1"/>
      <protection locked="0"/>
    </xf>
    <xf numFmtId="14" fontId="2" fillId="2" borderId="10" xfId="0" applyNumberFormat="1" applyFont="1" applyFill="1" applyBorder="1" applyAlignment="1" applyProtection="1">
      <alignment horizontal="right" vertical="center" wrapText="1"/>
      <protection locked="0"/>
    </xf>
    <xf numFmtId="0" fontId="6" fillId="6" borderId="14" xfId="0" applyFont="1" applyFill="1" applyBorder="1" applyAlignment="1" applyProtection="1">
      <alignment horizontal="center" vertical="center" wrapText="1"/>
      <protection locked="0"/>
    </xf>
    <xf numFmtId="10" fontId="2" fillId="6" borderId="17" xfId="0" applyNumberFormat="1" applyFont="1" applyFill="1" applyBorder="1" applyAlignment="1" applyProtection="1">
      <alignment horizontal="center" vertical="center" wrapText="1"/>
      <protection locked="0"/>
    </xf>
    <xf numFmtId="0" fontId="3" fillId="6" borderId="17" xfId="0" applyFont="1" applyFill="1" applyBorder="1" applyAlignment="1" applyProtection="1">
      <alignment horizontal="right" vertical="center" wrapText="1"/>
      <protection locked="0"/>
    </xf>
    <xf numFmtId="166" fontId="3" fillId="6" borderId="17" xfId="0" applyNumberFormat="1" applyFont="1" applyFill="1" applyBorder="1" applyAlignment="1" applyProtection="1">
      <alignment horizontal="right" vertical="center" wrapText="1"/>
      <protection locked="0"/>
    </xf>
    <xf numFmtId="10" fontId="3" fillId="6" borderId="17" xfId="0" applyNumberFormat="1" applyFont="1" applyFill="1" applyBorder="1" applyAlignment="1" applyProtection="1">
      <alignment horizontal="center" vertical="center" wrapText="1"/>
      <protection locked="0"/>
    </xf>
    <xf numFmtId="10" fontId="3" fillId="6" borderId="18" xfId="0"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right" vertical="center" wrapText="1"/>
      <protection locked="0"/>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2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right" vertical="center"/>
      <protection locked="0"/>
    </xf>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top" wrapText="1"/>
      <protection locked="0"/>
    </xf>
    <xf numFmtId="14" fontId="2" fillId="2" borderId="10" xfId="0" applyNumberFormat="1" applyFont="1" applyFill="1" applyBorder="1" applyAlignment="1" applyProtection="1">
      <alignment horizontal="right" vertical="top"/>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0" fontId="3" fillId="6" borderId="16" xfId="0" applyFont="1" applyFill="1" applyBorder="1" applyAlignment="1" applyProtection="1">
      <alignment horizontal="right" vertical="center" wrapText="1"/>
      <protection locked="0"/>
    </xf>
    <xf numFmtId="10" fontId="2" fillId="2" borderId="10" xfId="0" applyNumberFormat="1" applyFont="1" applyFill="1" applyBorder="1" applyAlignment="1" applyProtection="1">
      <alignment horizontal="center" vertical="center" wrapText="1"/>
      <protection locked="0"/>
    </xf>
    <xf numFmtId="0" fontId="7" fillId="2" borderId="0" xfId="0" applyFont="1" applyFill="1" applyProtection="1">
      <protection locked="0"/>
    </xf>
    <xf numFmtId="0" fontId="6" fillId="2" borderId="0" xfId="0" applyFont="1" applyFill="1" applyBorder="1" applyAlignment="1" applyProtection="1">
      <alignment horizontal="right" wrapText="1"/>
      <protection locked="0"/>
    </xf>
    <xf numFmtId="0" fontId="6" fillId="2" borderId="0" xfId="0" applyFont="1" applyFill="1" applyBorder="1" applyAlignment="1" applyProtection="1">
      <alignment horizontal="right"/>
      <protection locked="0"/>
    </xf>
    <xf numFmtId="0" fontId="6" fillId="2" borderId="0" xfId="0" applyFont="1" applyFill="1" applyProtection="1">
      <protection locked="0"/>
    </xf>
    <xf numFmtId="164" fontId="6" fillId="0" borderId="19" xfId="0" applyNumberFormat="1" applyFont="1" applyFill="1" applyBorder="1" applyProtection="1">
      <protection locked="0"/>
    </xf>
    <xf numFmtId="164" fontId="6" fillId="0" borderId="20" xfId="0" applyNumberFormat="1" applyFont="1" applyBorder="1" applyProtection="1">
      <protection locked="0"/>
    </xf>
    <xf numFmtId="0" fontId="6" fillId="0" borderId="21" xfId="0" applyFont="1" applyBorder="1" applyProtection="1">
      <protection locked="0"/>
    </xf>
    <xf numFmtId="164" fontId="6" fillId="0" borderId="0" xfId="0" applyNumberFormat="1" applyFont="1" applyBorder="1" applyProtection="1">
      <protection locked="0"/>
    </xf>
    <xf numFmtId="0" fontId="6" fillId="0" borderId="0" xfId="0" applyFont="1" applyBorder="1" applyProtection="1">
      <protection locked="0"/>
    </xf>
    <xf numFmtId="167" fontId="6" fillId="2" borderId="0" xfId="0" applyNumberFormat="1" applyFont="1" applyFill="1" applyBorder="1" applyProtection="1">
      <protection locked="0"/>
    </xf>
    <xf numFmtId="164" fontId="24" fillId="0" borderId="0" xfId="0" applyNumberFormat="1" applyFont="1" applyProtection="1">
      <protection locked="0"/>
    </xf>
    <xf numFmtId="0" fontId="24" fillId="0" borderId="0" xfId="0" applyFont="1" applyProtection="1">
      <protection locked="0"/>
    </xf>
    <xf numFmtId="0" fontId="2" fillId="0" borderId="0" xfId="0" applyFont="1" applyAlignment="1" applyProtection="1">
      <alignment horizontal="right"/>
      <protection locked="0"/>
    </xf>
    <xf numFmtId="0" fontId="2" fillId="3" borderId="0" xfId="0" applyFont="1" applyFill="1" applyProtection="1">
      <protection locked="0"/>
    </xf>
    <xf numFmtId="164" fontId="2" fillId="0" borderId="0" xfId="0" applyNumberFormat="1" applyFont="1" applyProtection="1">
      <protection locked="0"/>
    </xf>
    <xf numFmtId="164" fontId="0" fillId="0" borderId="0" xfId="0" applyNumberFormat="1" applyProtection="1">
      <protection locked="0"/>
    </xf>
    <xf numFmtId="0" fontId="16" fillId="0" borderId="0" xfId="0" applyFont="1" applyProtection="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top" wrapText="1"/>
      <protection locked="0"/>
    </xf>
    <xf numFmtId="0" fontId="2" fillId="0" borderId="0" xfId="0" applyFont="1" applyAlignment="1" applyProtection="1">
      <alignment horizontal="right" vertical="center" wrapText="1"/>
      <protection locked="0"/>
    </xf>
    <xf numFmtId="0" fontId="2" fillId="2" borderId="7"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3" fillId="5" borderId="8" xfId="0" applyFont="1" applyFill="1" applyBorder="1" applyAlignment="1" applyProtection="1">
      <alignment horizontal="center" vertical="center" wrapText="1"/>
      <protection locked="0"/>
    </xf>
    <xf numFmtId="166" fontId="23" fillId="6" borderId="15" xfId="0" applyNumberFormat="1" applyFont="1" applyFill="1" applyBorder="1" applyAlignment="1" applyProtection="1">
      <alignment horizontal="right" vertical="center" wrapText="1"/>
    </xf>
    <xf numFmtId="166" fontId="23" fillId="6" borderId="5" xfId="0" applyNumberFormat="1" applyFont="1" applyFill="1" applyBorder="1" applyAlignment="1" applyProtection="1">
      <alignment horizontal="right" vertical="center" wrapText="1"/>
    </xf>
    <xf numFmtId="166" fontId="8" fillId="0" borderId="9" xfId="0" applyNumberFormat="1" applyFont="1" applyFill="1" applyBorder="1" applyAlignment="1" applyProtection="1">
      <alignment horizontal="right" vertical="center" wrapText="1"/>
    </xf>
    <xf numFmtId="166" fontId="8" fillId="0" borderId="13" xfId="0" applyNumberFormat="1" applyFont="1" applyFill="1" applyBorder="1" applyAlignment="1" applyProtection="1">
      <alignment horizontal="right" vertical="center" wrapText="1"/>
    </xf>
    <xf numFmtId="167" fontId="25" fillId="0" borderId="5" xfId="0" applyNumberFormat="1" applyFont="1" applyFill="1" applyBorder="1" applyProtection="1"/>
    <xf numFmtId="168" fontId="25" fillId="0" borderId="22" xfId="0" applyNumberFormat="1" applyFont="1" applyFill="1" applyBorder="1" applyProtection="1"/>
    <xf numFmtId="0" fontId="2" fillId="2" borderId="8"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6" fillId="0" borderId="0" xfId="0" applyFont="1"/>
    <xf numFmtId="0" fontId="27" fillId="2" borderId="0" xfId="0" applyFont="1" applyFill="1" applyAlignment="1" applyProtection="1">
      <protection locked="0"/>
    </xf>
    <xf numFmtId="0" fontId="28" fillId="2" borderId="20" xfId="0" applyFont="1" applyFill="1" applyBorder="1" applyProtection="1">
      <protection locked="0"/>
    </xf>
    <xf numFmtId="4" fontId="2" fillId="2" borderId="2" xfId="0" applyNumberFormat="1" applyFont="1" applyFill="1" applyBorder="1" applyAlignment="1" applyProtection="1">
      <alignment horizontal="center" vertical="center" wrapText="1"/>
      <protection locked="0"/>
    </xf>
    <xf numFmtId="0" fontId="8" fillId="2" borderId="0" xfId="0" applyFont="1" applyFill="1" applyAlignment="1" applyProtection="1">
      <alignment wrapText="1"/>
      <protection locked="0"/>
    </xf>
    <xf numFmtId="0" fontId="2" fillId="2" borderId="29" xfId="0" applyNumberFormat="1"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center" vertical="center" wrapText="1"/>
      <protection locked="0"/>
    </xf>
    <xf numFmtId="14" fontId="2" fillId="2" borderId="30" xfId="0" applyNumberFormat="1" applyFont="1" applyFill="1" applyBorder="1" applyAlignment="1" applyProtection="1">
      <alignment horizontal="right" vertical="center" wrapText="1"/>
      <protection locked="0"/>
    </xf>
    <xf numFmtId="14" fontId="2" fillId="2" borderId="30" xfId="0" applyNumberFormat="1" applyFont="1" applyFill="1" applyBorder="1" applyAlignment="1" applyProtection="1">
      <alignment horizontal="right" vertical="center"/>
      <protection locked="0"/>
    </xf>
    <xf numFmtId="166" fontId="2" fillId="2" borderId="29" xfId="0" applyNumberFormat="1" applyFont="1" applyFill="1" applyBorder="1" applyAlignment="1" applyProtection="1">
      <alignment horizontal="right" vertical="center" wrapText="1"/>
      <protection locked="0"/>
    </xf>
    <xf numFmtId="166" fontId="8" fillId="0" borderId="31" xfId="0" applyNumberFormat="1" applyFont="1" applyFill="1" applyBorder="1" applyAlignment="1" applyProtection="1">
      <alignment horizontal="right" vertical="center" wrapText="1"/>
    </xf>
    <xf numFmtId="166" fontId="23" fillId="6" borderId="32" xfId="0" applyNumberFormat="1" applyFont="1" applyFill="1" applyBorder="1" applyAlignment="1" applyProtection="1">
      <alignment horizontal="right" vertical="center" wrapText="1"/>
    </xf>
    <xf numFmtId="0" fontId="2" fillId="2" borderId="7"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166" fontId="8" fillId="0" borderId="7" xfId="0" applyNumberFormat="1" applyFont="1" applyFill="1" applyBorder="1" applyAlignment="1" applyProtection="1">
      <alignment horizontal="right" vertical="center" wrapText="1"/>
    </xf>
    <xf numFmtId="166" fontId="8" fillId="0" borderId="15" xfId="0" applyNumberFormat="1" applyFont="1" applyFill="1" applyBorder="1" applyAlignment="1" applyProtection="1">
      <alignment horizontal="right" vertical="center" wrapText="1"/>
    </xf>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0" fillId="0" borderId="8" xfId="0"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8" fillId="2" borderId="0" xfId="0" applyFont="1" applyFill="1" applyAlignment="1" applyProtection="1">
      <alignment horizontal="center" wrapText="1"/>
      <protection locked="0"/>
    </xf>
    <xf numFmtId="0" fontId="29" fillId="2" borderId="0" xfId="3" applyFill="1" applyAlignment="1" applyProtection="1">
      <alignment horizontal="center" wrapText="1"/>
      <protection locked="0"/>
    </xf>
    <xf numFmtId="0" fontId="23" fillId="2" borderId="0" xfId="0" applyFont="1" applyFill="1" applyAlignment="1" applyProtection="1">
      <alignment horizontal="left" wrapText="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top" wrapText="1"/>
      <protection locked="0"/>
    </xf>
    <xf numFmtId="0" fontId="11" fillId="0" borderId="0" xfId="0" applyFont="1" applyAlignment="1" applyProtection="1">
      <alignment horizontal="left"/>
      <protection locked="0"/>
    </xf>
    <xf numFmtId="0" fontId="2" fillId="3" borderId="0" xfId="0" applyFont="1" applyFill="1" applyAlignment="1" applyProtection="1">
      <protection locked="0"/>
    </xf>
    <xf numFmtId="0" fontId="0" fillId="0" borderId="0" xfId="0" applyAlignment="1" applyProtection="1">
      <protection locked="0"/>
    </xf>
    <xf numFmtId="0" fontId="9"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0" fontId="3" fillId="0" borderId="0" xfId="0" applyFont="1" applyFill="1" applyAlignment="1" applyProtection="1">
      <alignment horizontal="left" vertical="top" wrapText="1"/>
      <protection locked="0"/>
    </xf>
    <xf numFmtId="49" fontId="3" fillId="3" borderId="0" xfId="0" applyNumberFormat="1" applyFont="1" applyFill="1" applyAlignment="1" applyProtection="1">
      <alignment horizontal="left" wrapText="1"/>
      <protection locked="0"/>
    </xf>
    <xf numFmtId="49" fontId="0" fillId="3" borderId="0" xfId="0" applyNumberFormat="1" applyFill="1" applyAlignment="1" applyProtection="1">
      <protection locked="0"/>
    </xf>
    <xf numFmtId="0" fontId="1" fillId="2" borderId="0" xfId="0" applyFont="1" applyFill="1" applyAlignment="1" applyProtection="1">
      <alignment horizontal="center"/>
      <protection locked="0"/>
    </xf>
    <xf numFmtId="0" fontId="24" fillId="2" borderId="0" xfId="0" applyFont="1" applyFill="1" applyAlignment="1" applyProtection="1">
      <alignment horizontal="center"/>
      <protection locked="0"/>
    </xf>
    <xf numFmtId="14" fontId="3" fillId="3" borderId="0" xfId="0" applyNumberFormat="1" applyFont="1" applyFill="1" applyAlignment="1" applyProtection="1">
      <alignment horizontal="left" wrapText="1"/>
      <protection locked="0"/>
    </xf>
    <xf numFmtId="14" fontId="0" fillId="3" borderId="0" xfId="0" applyNumberFormat="1" applyFill="1" applyAlignment="1" applyProtection="1">
      <protection locked="0"/>
    </xf>
    <xf numFmtId="0" fontId="20" fillId="2" borderId="0" xfId="0" applyFont="1" applyFill="1" applyAlignment="1" applyProtection="1">
      <alignment horizontal="left" vertical="top"/>
      <protection locked="0"/>
    </xf>
    <xf numFmtId="0" fontId="6"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3" fillId="2" borderId="0" xfId="0" applyFont="1" applyFill="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3" fillId="6" borderId="17" xfId="0" applyFont="1" applyFill="1" applyBorder="1" applyAlignment="1" applyProtection="1">
      <alignment horizontal="center" vertical="center" wrapText="1"/>
      <protection locked="0"/>
    </xf>
    <xf numFmtId="0" fontId="3" fillId="6" borderId="18" xfId="0" applyFont="1" applyFill="1" applyBorder="1" applyAlignment="1" applyProtection="1">
      <alignment horizontal="center" vertical="center" wrapText="1"/>
      <protection locked="0"/>
    </xf>
    <xf numFmtId="0" fontId="3" fillId="6" borderId="16"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164" fontId="6" fillId="0" borderId="25" xfId="0" applyNumberFormat="1" applyFont="1" applyBorder="1" applyAlignment="1" applyProtection="1">
      <protection locked="0"/>
    </xf>
    <xf numFmtId="164" fontId="6" fillId="0" borderId="3" xfId="0" applyNumberFormat="1" applyFont="1" applyBorder="1" applyAlignment="1" applyProtection="1">
      <protection locked="0"/>
    </xf>
    <xf numFmtId="164" fontId="6" fillId="0" borderId="17" xfId="0" applyNumberFormat="1" applyFont="1" applyBorder="1" applyAlignment="1" applyProtection="1">
      <protection locked="0"/>
    </xf>
    <xf numFmtId="164" fontId="6" fillId="0" borderId="18" xfId="0" applyNumberFormat="1" applyFont="1" applyBorder="1" applyAlignment="1" applyProtection="1">
      <protection locked="0"/>
    </xf>
    <xf numFmtId="166" fontId="8" fillId="0" borderId="11" xfId="0" applyNumberFormat="1" applyFont="1" applyFill="1" applyBorder="1" applyAlignment="1" applyProtection="1">
      <alignment horizontal="right" vertical="center" wrapText="1"/>
    </xf>
    <xf numFmtId="166" fontId="8" fillId="0" borderId="23" xfId="0" applyNumberFormat="1" applyFont="1" applyFill="1" applyBorder="1" applyAlignment="1" applyProtection="1">
      <alignment horizontal="right" vertical="center" wrapText="1"/>
    </xf>
    <xf numFmtId="0" fontId="3" fillId="0" borderId="28"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cellXfs>
  <cellStyles count="4">
    <cellStyle name="Komma 2" xfId="2" xr:uid="{00000000-0005-0000-0000-000000000000}"/>
    <cellStyle name="Link" xfId="3" builtinId="8"/>
    <cellStyle name="Standard" xfId="0" builtinId="0"/>
    <cellStyle name="Stand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4" lockText="1" noThreeD="1"/>
</file>

<file path=xl/ctrlProps/ctrlProp2.xml><?xml version="1.0" encoding="utf-8"?>
<formControlPr xmlns="http://schemas.microsoft.com/office/spreadsheetml/2009/9/main" objectType="CheckBox" fmlaLink="$C$5" lockText="1" noThreeD="1"/>
</file>

<file path=xl/ctrlProps/ctrlProp3.xml><?xml version="1.0" encoding="utf-8"?>
<formControlPr xmlns="http://schemas.microsoft.com/office/spreadsheetml/2009/9/main" objectType="CheckBox" fmlaLink="$A$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409575</xdr:colOff>
          <xdr:row>2</xdr:row>
          <xdr:rowOff>171450</xdr:rowOff>
        </xdr:from>
        <xdr:to>
          <xdr:col>2</xdr:col>
          <xdr:colOff>1543050</xdr:colOff>
          <xdr:row>3</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Kleinstunternehmen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xdr:row>
          <xdr:rowOff>180975</xdr:rowOff>
        </xdr:from>
        <xdr:to>
          <xdr:col>2</xdr:col>
          <xdr:colOff>1543050</xdr:colOff>
          <xdr:row>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Kleinunternehmen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xdr:row>
          <xdr:rowOff>152400</xdr:rowOff>
        </xdr:from>
        <xdr:to>
          <xdr:col>2</xdr:col>
          <xdr:colOff>1838325</xdr:colOff>
          <xdr:row>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Mittlere Unternehmen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showGridLines="0" tabSelected="1" zoomScaleNormal="100" workbookViewId="0">
      <selection activeCell="H78" sqref="H78"/>
    </sheetView>
  </sheetViews>
  <sheetFormatPr baseColWidth="10" defaultRowHeight="15" x14ac:dyDescent="0.25"/>
  <cols>
    <col min="1" max="1" width="6.140625" style="13" customWidth="1"/>
    <col min="2" max="2" width="9.5703125" style="13" customWidth="1"/>
    <col min="3" max="3" width="36.85546875" style="13" customWidth="1"/>
    <col min="4" max="4" width="21.28515625" style="13" customWidth="1"/>
    <col min="5" max="5" width="19.5703125" style="13" customWidth="1"/>
    <col min="6" max="6" width="12.140625" style="13" customWidth="1"/>
    <col min="7" max="7" width="11.42578125" style="13" customWidth="1"/>
    <col min="8" max="8" width="13.28515625" style="13" customWidth="1"/>
    <col min="9" max="9" width="14.7109375" style="79" customWidth="1"/>
    <col min="10" max="10" width="9.140625" style="79" customWidth="1"/>
    <col min="11" max="11" width="18.7109375" style="79" bestFit="1" customWidth="1"/>
    <col min="12" max="12" width="22.140625" style="13" customWidth="1"/>
    <col min="13" max="13" width="22.7109375" style="13" customWidth="1"/>
    <col min="14" max="16384" width="11.42578125" style="13"/>
  </cols>
  <sheetData>
    <row r="1" spans="1:13" ht="18.75" x14ac:dyDescent="0.3">
      <c r="A1" s="139" t="s">
        <v>64</v>
      </c>
      <c r="B1" s="139"/>
      <c r="C1" s="139"/>
      <c r="D1" s="139"/>
      <c r="E1" s="140"/>
      <c r="F1" s="140"/>
      <c r="G1" s="140"/>
      <c r="H1" s="140"/>
      <c r="I1" s="140"/>
      <c r="J1" s="140"/>
      <c r="K1" s="140"/>
      <c r="L1" s="140"/>
      <c r="M1" s="140"/>
    </row>
    <row r="2" spans="1:13" s="14" customFormat="1" ht="15.75" x14ac:dyDescent="0.25">
      <c r="A2" s="144" t="s">
        <v>66</v>
      </c>
      <c r="B2" s="144"/>
      <c r="C2" s="144"/>
      <c r="D2" s="144"/>
      <c r="E2" s="145"/>
      <c r="F2" s="145"/>
      <c r="G2" s="145"/>
      <c r="H2" s="145"/>
      <c r="I2" s="145"/>
      <c r="J2" s="145"/>
      <c r="K2" s="145"/>
      <c r="L2" s="145"/>
      <c r="M2" s="145"/>
    </row>
    <row r="3" spans="1:13" x14ac:dyDescent="0.25">
      <c r="A3" s="149" t="s">
        <v>47</v>
      </c>
      <c r="B3" s="149"/>
      <c r="C3" s="149"/>
      <c r="D3" s="149"/>
      <c r="E3" s="150"/>
      <c r="F3" s="150"/>
      <c r="G3" s="150"/>
      <c r="H3" s="150"/>
      <c r="I3" s="150"/>
      <c r="J3" s="150"/>
      <c r="K3" s="150"/>
      <c r="L3" s="150"/>
      <c r="M3" s="150"/>
    </row>
    <row r="4" spans="1:13" ht="15.75" x14ac:dyDescent="0.25">
      <c r="A4" s="15"/>
      <c r="B4" s="15"/>
      <c r="C4" s="16" t="b">
        <v>0</v>
      </c>
      <c r="D4" s="17" t="str">
        <f>IF(COUNTIF(A4:C7,TRUE)&gt;1, "Achtung, Sie haben mehrere Fördersätze ausgewählt. Bitte wählen Sie den richtigen.", IF(COUNTIF(A4:C7,TRUE)=0, "Achtung, Sie haben keinen Fördersatz ausgewählt. Bitte wählen Sie einen aus.", ""))</f>
        <v>Achtung, Sie haben keinen Fördersatz ausgewählt. Bitte wählen Sie einen aus.</v>
      </c>
      <c r="E4" s="18"/>
      <c r="F4" s="18"/>
      <c r="G4" s="18"/>
      <c r="H4" s="18"/>
      <c r="I4" s="19" t="s">
        <v>40</v>
      </c>
      <c r="J4" s="18"/>
      <c r="K4" s="18"/>
      <c r="L4" s="18"/>
      <c r="M4" s="18"/>
    </row>
    <row r="5" spans="1:13" ht="12.75" customHeight="1" x14ac:dyDescent="0.25">
      <c r="C5" s="20" t="b">
        <v>0</v>
      </c>
      <c r="I5" s="142"/>
      <c r="J5" s="142"/>
      <c r="K5" s="142"/>
      <c r="L5" s="143"/>
      <c r="M5" s="143"/>
    </row>
    <row r="6" spans="1:13" ht="12.75" customHeight="1" x14ac:dyDescent="0.25">
      <c r="A6" s="148" t="b">
        <v>0</v>
      </c>
      <c r="B6" s="148"/>
      <c r="C6" s="148"/>
      <c r="I6" s="21" t="s">
        <v>0</v>
      </c>
      <c r="J6" s="18"/>
      <c r="K6" s="18"/>
      <c r="L6" s="18"/>
      <c r="M6" s="18"/>
    </row>
    <row r="7" spans="1:13" ht="12.75" customHeight="1" x14ac:dyDescent="0.25">
      <c r="A7" s="22"/>
      <c r="B7" s="22"/>
      <c r="C7" s="22"/>
      <c r="D7" s="151"/>
      <c r="E7" s="152"/>
      <c r="F7" s="152"/>
      <c r="G7" s="152"/>
      <c r="H7" s="152"/>
      <c r="I7" s="142"/>
      <c r="J7" s="142"/>
      <c r="K7" s="142"/>
      <c r="L7" s="143"/>
      <c r="M7" s="143"/>
    </row>
    <row r="8" spans="1:13" ht="12.75" customHeight="1" x14ac:dyDescent="0.25">
      <c r="A8" s="23" t="s">
        <v>45</v>
      </c>
      <c r="D8" s="24" t="s">
        <v>36</v>
      </c>
      <c r="E8" s="25"/>
      <c r="F8" s="25"/>
      <c r="G8" s="25"/>
      <c r="H8" s="25"/>
      <c r="I8" s="21" t="s">
        <v>1</v>
      </c>
      <c r="J8" s="21"/>
      <c r="K8" s="21"/>
      <c r="L8" s="26"/>
      <c r="M8" s="26"/>
    </row>
    <row r="9" spans="1:13" ht="12.75" customHeight="1" x14ac:dyDescent="0.25">
      <c r="A9" s="27"/>
      <c r="B9" s="27"/>
      <c r="C9" s="27"/>
      <c r="D9" s="141" t="s">
        <v>20</v>
      </c>
      <c r="E9" s="141"/>
      <c r="F9" s="141"/>
      <c r="G9" s="141"/>
      <c r="H9" s="141"/>
      <c r="I9" s="146"/>
      <c r="J9" s="146"/>
      <c r="K9" s="146"/>
      <c r="L9" s="147"/>
      <c r="M9" s="147"/>
    </row>
    <row r="10" spans="1:13" ht="12.75" customHeight="1" x14ac:dyDescent="0.25">
      <c r="A10" s="99" t="s">
        <v>56</v>
      </c>
      <c r="B10" s="99" t="s">
        <v>57</v>
      </c>
      <c r="C10" s="20"/>
      <c r="D10" s="141" t="s">
        <v>42</v>
      </c>
      <c r="E10" s="141"/>
      <c r="F10" s="141"/>
      <c r="G10" s="141"/>
      <c r="H10" s="141"/>
      <c r="I10" s="21" t="s">
        <v>2</v>
      </c>
      <c r="J10" s="21"/>
      <c r="K10" s="21"/>
      <c r="L10" s="21"/>
      <c r="M10" s="21"/>
    </row>
    <row r="11" spans="1:13" ht="12.75" customHeight="1" x14ac:dyDescent="0.25">
      <c r="A11" s="99" t="s">
        <v>56</v>
      </c>
      <c r="B11" s="99" t="s">
        <v>58</v>
      </c>
      <c r="C11" s="100"/>
      <c r="D11" s="141" t="s">
        <v>43</v>
      </c>
      <c r="E11" s="141"/>
      <c r="F11" s="141"/>
      <c r="G11" s="141"/>
      <c r="H11" s="141"/>
      <c r="I11" s="142"/>
      <c r="J11" s="142"/>
      <c r="K11" s="142"/>
      <c r="L11" s="143"/>
      <c r="M11" s="143"/>
    </row>
    <row r="12" spans="1:13" ht="16.5" thickBot="1" x14ac:dyDescent="0.3">
      <c r="A12" s="99" t="s">
        <v>57</v>
      </c>
      <c r="B12" s="99" t="s">
        <v>59</v>
      </c>
      <c r="C12" s="101"/>
      <c r="D12" s="28"/>
      <c r="E12" s="28"/>
      <c r="F12" s="28"/>
      <c r="G12" s="28"/>
      <c r="H12" s="28"/>
      <c r="I12" s="28"/>
      <c r="J12" s="28"/>
      <c r="K12" s="28"/>
      <c r="L12" s="28"/>
      <c r="M12" s="28"/>
    </row>
    <row r="13" spans="1:13" x14ac:dyDescent="0.25">
      <c r="A13" s="29">
        <v>1</v>
      </c>
      <c r="B13" s="155" t="s">
        <v>37</v>
      </c>
      <c r="C13" s="156"/>
      <c r="D13" s="30"/>
      <c r="E13" s="31"/>
      <c r="F13" s="153"/>
      <c r="G13" s="153"/>
      <c r="H13" s="153"/>
      <c r="I13" s="153"/>
      <c r="J13" s="153"/>
      <c r="K13" s="154"/>
      <c r="L13" s="32" t="s">
        <v>9</v>
      </c>
      <c r="M13" s="90">
        <f>SUM(L15:M21)</f>
        <v>0</v>
      </c>
    </row>
    <row r="14" spans="1:13" ht="33.75" x14ac:dyDescent="0.25">
      <c r="A14" s="33" t="s">
        <v>16</v>
      </c>
      <c r="B14" s="118" t="s">
        <v>44</v>
      </c>
      <c r="C14" s="128"/>
      <c r="D14" s="33" t="s">
        <v>60</v>
      </c>
      <c r="E14" s="89" t="s">
        <v>61</v>
      </c>
      <c r="F14" s="33" t="s">
        <v>17</v>
      </c>
      <c r="G14" s="33" t="s">
        <v>18</v>
      </c>
      <c r="H14" s="33" t="s">
        <v>48</v>
      </c>
      <c r="I14" s="118" t="s">
        <v>19</v>
      </c>
      <c r="J14" s="119"/>
      <c r="K14" s="33" t="s">
        <v>62</v>
      </c>
      <c r="L14" s="118" t="s">
        <v>63</v>
      </c>
      <c r="M14" s="119"/>
    </row>
    <row r="15" spans="1:13" x14ac:dyDescent="0.25">
      <c r="A15" s="34"/>
      <c r="B15" s="114"/>
      <c r="C15" s="115"/>
      <c r="D15" s="97"/>
      <c r="E15" s="96"/>
      <c r="F15" s="35"/>
      <c r="G15" s="36"/>
      <c r="H15" s="37"/>
      <c r="I15" s="120"/>
      <c r="J15" s="121"/>
      <c r="K15" s="12">
        <f>IF(AND(D15="Mitarbeiter",E15="Qualifiziertes Personal und Projektmitarbeiter*innen"),40,
IF(AND(D15="Fachkraft",E15="Qualifiziertes Personal und Projektmitarbeiter*innen"),40,
IF(AND(D15="Fachkraft",E15="Projektleiter*in"),60,
IF(AND(D15="Abteilungsleiter",E15="Führungskraft"),80,
IF(AND(D15="Abteilungsleiter",E15="Projektleiter*in"),60,
IF(AND(D15="Geschäftsführer",E15="Geschäftsführer"),54,
0))))))</f>
        <v>0</v>
      </c>
      <c r="L15" s="116">
        <f>I15*K15</f>
        <v>0</v>
      </c>
      <c r="M15" s="117"/>
    </row>
    <row r="16" spans="1:13" x14ac:dyDescent="0.25">
      <c r="A16" s="34"/>
      <c r="B16" s="114"/>
      <c r="C16" s="115"/>
      <c r="D16" s="97"/>
      <c r="E16" s="96"/>
      <c r="F16" s="35"/>
      <c r="G16" s="35"/>
      <c r="H16" s="102"/>
      <c r="I16" s="120"/>
      <c r="J16" s="121"/>
      <c r="K16" s="12">
        <f t="shared" ref="K16:K21" si="0">IF(AND(D16="Mitarbeiter",E16="Qualifiziertes Personal und Projektmitarbeiter*innen"),40,
IF(AND(D16="Fachkraft",E16="Qualifiziertes Personal und Projektmitarbeiter*innen"),40,
IF(AND(D16="Fachkraft",E16="Projektleiter*in"),60,
IF(AND(D16="Abteilungsleiter",E16="Führungskraft"),80,
IF(AND(D16="Abteilungsleiter",E16="Projektleiter*in"),60,
IF(AND(D16="Geschäftsführer",E16="Geschäftsführer"),54,
0))))))</f>
        <v>0</v>
      </c>
      <c r="L16" s="116">
        <f>I16*K16</f>
        <v>0</v>
      </c>
      <c r="M16" s="117"/>
    </row>
    <row r="17" spans="1:13" x14ac:dyDescent="0.25">
      <c r="A17" s="34"/>
      <c r="B17" s="114"/>
      <c r="C17" s="115"/>
      <c r="D17" s="97"/>
      <c r="E17" s="96"/>
      <c r="F17" s="35"/>
      <c r="G17" s="35"/>
      <c r="H17" s="37"/>
      <c r="I17" s="120"/>
      <c r="J17" s="121"/>
      <c r="K17" s="12">
        <f t="shared" si="0"/>
        <v>0</v>
      </c>
      <c r="L17" s="116">
        <f t="shared" ref="L17:L21" si="1">I17*K17</f>
        <v>0</v>
      </c>
      <c r="M17" s="117"/>
    </row>
    <row r="18" spans="1:13" x14ac:dyDescent="0.25">
      <c r="A18" s="34"/>
      <c r="B18" s="114"/>
      <c r="C18" s="115"/>
      <c r="D18" s="97"/>
      <c r="E18" s="96"/>
      <c r="F18" s="35"/>
      <c r="G18" s="35"/>
      <c r="H18" s="37"/>
      <c r="I18" s="120"/>
      <c r="J18" s="121"/>
      <c r="K18" s="12">
        <f t="shared" si="0"/>
        <v>0</v>
      </c>
      <c r="L18" s="116">
        <f t="shared" si="1"/>
        <v>0</v>
      </c>
      <c r="M18" s="117"/>
    </row>
    <row r="19" spans="1:13" x14ac:dyDescent="0.25">
      <c r="A19" s="34"/>
      <c r="B19" s="114"/>
      <c r="C19" s="115"/>
      <c r="D19" s="97"/>
      <c r="E19" s="96"/>
      <c r="F19" s="35"/>
      <c r="G19" s="35"/>
      <c r="H19" s="37"/>
      <c r="I19" s="120"/>
      <c r="J19" s="121"/>
      <c r="K19" s="12">
        <f t="shared" si="0"/>
        <v>0</v>
      </c>
      <c r="L19" s="116">
        <f t="shared" si="1"/>
        <v>0</v>
      </c>
      <c r="M19" s="117"/>
    </row>
    <row r="20" spans="1:13" x14ac:dyDescent="0.25">
      <c r="A20" s="34"/>
      <c r="B20" s="114"/>
      <c r="C20" s="115"/>
      <c r="D20" s="97"/>
      <c r="E20" s="96"/>
      <c r="F20" s="35"/>
      <c r="G20" s="35"/>
      <c r="H20" s="37"/>
      <c r="I20" s="120"/>
      <c r="J20" s="121"/>
      <c r="K20" s="12">
        <f t="shared" si="0"/>
        <v>0</v>
      </c>
      <c r="L20" s="116">
        <f t="shared" si="1"/>
        <v>0</v>
      </c>
      <c r="M20" s="117"/>
    </row>
    <row r="21" spans="1:13" ht="15.75" thickBot="1" x14ac:dyDescent="0.3">
      <c r="A21" s="38"/>
      <c r="B21" s="114"/>
      <c r="C21" s="115"/>
      <c r="D21" s="98"/>
      <c r="E21" s="96"/>
      <c r="F21" s="39"/>
      <c r="G21" s="39"/>
      <c r="H21" s="37"/>
      <c r="I21" s="163"/>
      <c r="J21" s="164"/>
      <c r="K21" s="12">
        <f t="shared" si="0"/>
        <v>0</v>
      </c>
      <c r="L21" s="161">
        <f t="shared" si="1"/>
        <v>0</v>
      </c>
      <c r="M21" s="162"/>
    </row>
    <row r="22" spans="1:13" x14ac:dyDescent="0.25">
      <c r="A22" s="40">
        <v>2</v>
      </c>
      <c r="B22" s="155" t="s">
        <v>14</v>
      </c>
      <c r="C22" s="156"/>
      <c r="D22" s="30"/>
      <c r="E22" s="31"/>
      <c r="F22" s="41"/>
      <c r="G22" s="41"/>
      <c r="H22" s="42"/>
      <c r="I22" s="43"/>
      <c r="J22" s="44"/>
      <c r="K22" s="45"/>
      <c r="L22" s="46" t="s">
        <v>9</v>
      </c>
      <c r="M22" s="91">
        <f>SUM(M24:M43)</f>
        <v>0</v>
      </c>
    </row>
    <row r="23" spans="1:13" ht="33.75" x14ac:dyDescent="0.25">
      <c r="A23" s="47" t="s">
        <v>15</v>
      </c>
      <c r="B23" s="118" t="s">
        <v>3</v>
      </c>
      <c r="C23" s="128"/>
      <c r="D23" s="129" t="s">
        <v>4</v>
      </c>
      <c r="E23" s="130"/>
      <c r="F23" s="48" t="s">
        <v>5</v>
      </c>
      <c r="G23" s="48" t="s">
        <v>32</v>
      </c>
      <c r="H23" s="48" t="s">
        <v>33</v>
      </c>
      <c r="I23" s="48" t="s">
        <v>34</v>
      </c>
      <c r="J23" s="48" t="s">
        <v>6</v>
      </c>
      <c r="K23" s="48" t="s">
        <v>7</v>
      </c>
      <c r="L23" s="48" t="s">
        <v>35</v>
      </c>
      <c r="M23" s="49" t="s">
        <v>8</v>
      </c>
    </row>
    <row r="24" spans="1:13" x14ac:dyDescent="0.25">
      <c r="A24" s="34"/>
      <c r="B24" s="114"/>
      <c r="C24" s="115"/>
      <c r="D24" s="126"/>
      <c r="E24" s="127"/>
      <c r="F24" s="50"/>
      <c r="G24" s="36"/>
      <c r="H24" s="51"/>
      <c r="I24" s="52"/>
      <c r="J24" s="53"/>
      <c r="K24" s="53"/>
      <c r="L24" s="52"/>
      <c r="M24" s="92">
        <f t="shared" ref="M24:M43" si="2">SUM((L24/(1+J24))-(L24/(1+J24))*K24)</f>
        <v>0</v>
      </c>
    </row>
    <row r="25" spans="1:13" x14ac:dyDescent="0.25">
      <c r="A25" s="34"/>
      <c r="B25" s="114"/>
      <c r="C25" s="115"/>
      <c r="D25" s="114"/>
      <c r="E25" s="122"/>
      <c r="F25" s="50"/>
      <c r="G25" s="36"/>
      <c r="H25" s="51"/>
      <c r="I25" s="52"/>
      <c r="J25" s="53"/>
      <c r="K25" s="53"/>
      <c r="L25" s="52"/>
      <c r="M25" s="92">
        <f t="shared" si="2"/>
        <v>0</v>
      </c>
    </row>
    <row r="26" spans="1:13" x14ac:dyDescent="0.25">
      <c r="A26" s="34"/>
      <c r="B26" s="84"/>
      <c r="C26" s="85"/>
      <c r="D26" s="84"/>
      <c r="E26" s="86"/>
      <c r="F26" s="50"/>
      <c r="G26" s="36"/>
      <c r="H26" s="51"/>
      <c r="I26" s="52"/>
      <c r="J26" s="53"/>
      <c r="K26" s="53"/>
      <c r="L26" s="52"/>
      <c r="M26" s="92">
        <f t="shared" si="2"/>
        <v>0</v>
      </c>
    </row>
    <row r="27" spans="1:13" x14ac:dyDescent="0.25">
      <c r="A27" s="34"/>
      <c r="B27" s="84"/>
      <c r="C27" s="85"/>
      <c r="D27" s="84"/>
      <c r="E27" s="86"/>
      <c r="F27" s="50"/>
      <c r="G27" s="36"/>
      <c r="H27" s="51"/>
      <c r="I27" s="52"/>
      <c r="J27" s="53"/>
      <c r="K27" s="53"/>
      <c r="L27" s="52"/>
      <c r="M27" s="92">
        <f t="shared" si="2"/>
        <v>0</v>
      </c>
    </row>
    <row r="28" spans="1:13" x14ac:dyDescent="0.25">
      <c r="A28" s="34"/>
      <c r="B28" s="84"/>
      <c r="C28" s="85"/>
      <c r="D28" s="84"/>
      <c r="E28" s="86"/>
      <c r="F28" s="50"/>
      <c r="G28" s="36"/>
      <c r="H28" s="51"/>
      <c r="I28" s="52"/>
      <c r="J28" s="53"/>
      <c r="K28" s="53"/>
      <c r="L28" s="52"/>
      <c r="M28" s="92">
        <f t="shared" si="2"/>
        <v>0</v>
      </c>
    </row>
    <row r="29" spans="1:13" x14ac:dyDescent="0.25">
      <c r="A29" s="34"/>
      <c r="B29" s="84"/>
      <c r="C29" s="85"/>
      <c r="D29" s="84"/>
      <c r="E29" s="86"/>
      <c r="F29" s="50"/>
      <c r="G29" s="36"/>
      <c r="H29" s="51"/>
      <c r="I29" s="52"/>
      <c r="J29" s="53"/>
      <c r="K29" s="53"/>
      <c r="L29" s="52"/>
      <c r="M29" s="92">
        <f t="shared" si="2"/>
        <v>0</v>
      </c>
    </row>
    <row r="30" spans="1:13" x14ac:dyDescent="0.25">
      <c r="A30" s="34"/>
      <c r="B30" s="84"/>
      <c r="C30" s="85"/>
      <c r="D30" s="84"/>
      <c r="E30" s="86"/>
      <c r="F30" s="50"/>
      <c r="G30" s="36"/>
      <c r="H30" s="51"/>
      <c r="I30" s="52"/>
      <c r="J30" s="53"/>
      <c r="K30" s="53"/>
      <c r="L30" s="52"/>
      <c r="M30" s="92">
        <f t="shared" si="2"/>
        <v>0</v>
      </c>
    </row>
    <row r="31" spans="1:13" x14ac:dyDescent="0.25">
      <c r="A31" s="34"/>
      <c r="B31" s="84"/>
      <c r="C31" s="85"/>
      <c r="D31" s="84"/>
      <c r="E31" s="86"/>
      <c r="F31" s="50"/>
      <c r="G31" s="36"/>
      <c r="H31" s="51"/>
      <c r="I31" s="52"/>
      <c r="J31" s="53"/>
      <c r="K31" s="53"/>
      <c r="L31" s="52"/>
      <c r="M31" s="92">
        <f t="shared" si="2"/>
        <v>0</v>
      </c>
    </row>
    <row r="32" spans="1:13" x14ac:dyDescent="0.25">
      <c r="A32" s="34"/>
      <c r="B32" s="84"/>
      <c r="C32" s="85"/>
      <c r="D32" s="84"/>
      <c r="E32" s="86"/>
      <c r="F32" s="50"/>
      <c r="G32" s="36"/>
      <c r="H32" s="51"/>
      <c r="I32" s="52"/>
      <c r="J32" s="53"/>
      <c r="K32" s="53"/>
      <c r="L32" s="52"/>
      <c r="M32" s="92">
        <f t="shared" si="2"/>
        <v>0</v>
      </c>
    </row>
    <row r="33" spans="1:13" x14ac:dyDescent="0.25">
      <c r="A33" s="34"/>
      <c r="B33" s="84"/>
      <c r="C33" s="85"/>
      <c r="D33" s="84"/>
      <c r="E33" s="86"/>
      <c r="F33" s="50"/>
      <c r="G33" s="36"/>
      <c r="H33" s="51"/>
      <c r="I33" s="52"/>
      <c r="J33" s="53"/>
      <c r="K33" s="53"/>
      <c r="L33" s="52"/>
      <c r="M33" s="92">
        <f t="shared" si="2"/>
        <v>0</v>
      </c>
    </row>
    <row r="34" spans="1:13" x14ac:dyDescent="0.25">
      <c r="A34" s="34"/>
      <c r="B34" s="84"/>
      <c r="C34" s="85"/>
      <c r="D34" s="84"/>
      <c r="E34" s="86"/>
      <c r="F34" s="50"/>
      <c r="G34" s="36"/>
      <c r="H34" s="51"/>
      <c r="I34" s="52"/>
      <c r="J34" s="53"/>
      <c r="K34" s="53"/>
      <c r="L34" s="52"/>
      <c r="M34" s="92">
        <f t="shared" si="2"/>
        <v>0</v>
      </c>
    </row>
    <row r="35" spans="1:13" x14ac:dyDescent="0.25">
      <c r="A35" s="34"/>
      <c r="B35" s="84"/>
      <c r="C35" s="85"/>
      <c r="D35" s="84"/>
      <c r="E35" s="86"/>
      <c r="F35" s="50"/>
      <c r="G35" s="36"/>
      <c r="H35" s="51"/>
      <c r="I35" s="52"/>
      <c r="J35" s="53"/>
      <c r="K35" s="53"/>
      <c r="L35" s="52"/>
      <c r="M35" s="92">
        <f t="shared" si="2"/>
        <v>0</v>
      </c>
    </row>
    <row r="36" spans="1:13" x14ac:dyDescent="0.25">
      <c r="A36" s="34"/>
      <c r="B36" s="84"/>
      <c r="C36" s="85"/>
      <c r="D36" s="84"/>
      <c r="E36" s="86"/>
      <c r="F36" s="50"/>
      <c r="G36" s="36"/>
      <c r="H36" s="51"/>
      <c r="I36" s="52"/>
      <c r="J36" s="53"/>
      <c r="K36" s="53"/>
      <c r="L36" s="52"/>
      <c r="M36" s="92">
        <f t="shared" si="2"/>
        <v>0</v>
      </c>
    </row>
    <row r="37" spans="1:13" x14ac:dyDescent="0.25">
      <c r="A37" s="34"/>
      <c r="B37" s="84"/>
      <c r="C37" s="85"/>
      <c r="D37" s="84"/>
      <c r="E37" s="86"/>
      <c r="F37" s="50"/>
      <c r="G37" s="36"/>
      <c r="H37" s="51"/>
      <c r="I37" s="52"/>
      <c r="J37" s="53"/>
      <c r="K37" s="53"/>
      <c r="L37" s="52"/>
      <c r="M37" s="92">
        <f t="shared" si="2"/>
        <v>0</v>
      </c>
    </row>
    <row r="38" spans="1:13" x14ac:dyDescent="0.25">
      <c r="A38" s="34"/>
      <c r="B38" s="84"/>
      <c r="C38" s="85"/>
      <c r="D38" s="84"/>
      <c r="E38" s="86"/>
      <c r="F38" s="50"/>
      <c r="G38" s="36"/>
      <c r="H38" s="51"/>
      <c r="I38" s="52"/>
      <c r="J38" s="53"/>
      <c r="K38" s="53"/>
      <c r="L38" s="52"/>
      <c r="M38" s="92">
        <f t="shared" si="2"/>
        <v>0</v>
      </c>
    </row>
    <row r="39" spans="1:13" x14ac:dyDescent="0.25">
      <c r="A39" s="34"/>
      <c r="B39" s="84"/>
      <c r="C39" s="85"/>
      <c r="D39" s="84"/>
      <c r="E39" s="86"/>
      <c r="F39" s="50"/>
      <c r="G39" s="36"/>
      <c r="H39" s="51"/>
      <c r="I39" s="52"/>
      <c r="J39" s="53"/>
      <c r="K39" s="53"/>
      <c r="L39" s="52"/>
      <c r="M39" s="92">
        <f t="shared" si="2"/>
        <v>0</v>
      </c>
    </row>
    <row r="40" spans="1:13" x14ac:dyDescent="0.25">
      <c r="A40" s="34"/>
      <c r="B40" s="114"/>
      <c r="C40" s="115"/>
      <c r="D40" s="114"/>
      <c r="E40" s="122"/>
      <c r="F40" s="54"/>
      <c r="G40" s="36"/>
      <c r="H40" s="51"/>
      <c r="I40" s="55"/>
      <c r="J40" s="56"/>
      <c r="K40" s="56"/>
      <c r="L40" s="55"/>
      <c r="M40" s="92">
        <f t="shared" si="2"/>
        <v>0</v>
      </c>
    </row>
    <row r="41" spans="1:13" x14ac:dyDescent="0.25">
      <c r="A41" s="34"/>
      <c r="B41" s="114"/>
      <c r="C41" s="115"/>
      <c r="D41" s="114"/>
      <c r="E41" s="122"/>
      <c r="F41" s="54"/>
      <c r="G41" s="36"/>
      <c r="H41" s="51"/>
      <c r="I41" s="55"/>
      <c r="J41" s="56"/>
      <c r="K41" s="56"/>
      <c r="L41" s="55"/>
      <c r="M41" s="92">
        <f t="shared" si="2"/>
        <v>0</v>
      </c>
    </row>
    <row r="42" spans="1:13" x14ac:dyDescent="0.25">
      <c r="A42" s="104"/>
      <c r="B42" s="105"/>
      <c r="C42" s="106"/>
      <c r="D42" s="105"/>
      <c r="E42" s="107"/>
      <c r="F42" s="108"/>
      <c r="G42" s="109"/>
      <c r="H42" s="110"/>
      <c r="I42" s="111"/>
      <c r="J42" s="56"/>
      <c r="K42" s="56"/>
      <c r="L42" s="111"/>
      <c r="M42" s="92">
        <f t="shared" si="2"/>
        <v>0</v>
      </c>
    </row>
    <row r="43" spans="1:13" ht="15.75" thickBot="1" x14ac:dyDescent="0.3">
      <c r="A43" s="57"/>
      <c r="B43" s="123"/>
      <c r="C43" s="124"/>
      <c r="D43" s="123"/>
      <c r="E43" s="125"/>
      <c r="F43" s="58"/>
      <c r="G43" s="59"/>
      <c r="H43" s="59"/>
      <c r="I43" s="60"/>
      <c r="J43" s="56"/>
      <c r="K43" s="56"/>
      <c r="L43" s="61"/>
      <c r="M43" s="112">
        <f t="shared" si="2"/>
        <v>0</v>
      </c>
    </row>
    <row r="44" spans="1:13" ht="15.75" thickBot="1" x14ac:dyDescent="0.3">
      <c r="A44" s="40">
        <v>3</v>
      </c>
      <c r="B44" s="155" t="s">
        <v>41</v>
      </c>
      <c r="C44" s="156"/>
      <c r="D44" s="30"/>
      <c r="E44" s="31"/>
      <c r="F44" s="41"/>
      <c r="G44" s="41"/>
      <c r="H44" s="42"/>
      <c r="I44" s="43"/>
      <c r="J44" s="44"/>
      <c r="K44" s="45"/>
      <c r="L44" s="62" t="s">
        <v>9</v>
      </c>
      <c r="M44" s="113">
        <f>SUM(M46:M60)</f>
        <v>0</v>
      </c>
    </row>
    <row r="45" spans="1:13" ht="33.75" x14ac:dyDescent="0.25">
      <c r="A45" s="47" t="s">
        <v>15</v>
      </c>
      <c r="B45" s="118" t="s">
        <v>3</v>
      </c>
      <c r="C45" s="128"/>
      <c r="D45" s="129" t="s">
        <v>4</v>
      </c>
      <c r="E45" s="130"/>
      <c r="F45" s="48" t="s">
        <v>5</v>
      </c>
      <c r="G45" s="48" t="s">
        <v>32</v>
      </c>
      <c r="H45" s="48" t="s">
        <v>33</v>
      </c>
      <c r="I45" s="48" t="s">
        <v>34</v>
      </c>
      <c r="J45" s="48" t="s">
        <v>6</v>
      </c>
      <c r="K45" s="48" t="s">
        <v>7</v>
      </c>
      <c r="L45" s="48" t="s">
        <v>35</v>
      </c>
      <c r="M45" s="49" t="s">
        <v>8</v>
      </c>
    </row>
    <row r="46" spans="1:13" x14ac:dyDescent="0.25">
      <c r="A46" s="34"/>
      <c r="B46" s="114"/>
      <c r="C46" s="115"/>
      <c r="D46" s="126"/>
      <c r="E46" s="127"/>
      <c r="F46" s="50"/>
      <c r="G46" s="36"/>
      <c r="H46" s="51"/>
      <c r="I46" s="52"/>
      <c r="J46" s="53"/>
      <c r="K46" s="53"/>
      <c r="L46" s="52"/>
      <c r="M46" s="92">
        <f t="shared" ref="M46:M60" si="3">SUM((L46/(1+J46))-(L46/(1+J46))*K46)</f>
        <v>0</v>
      </c>
    </row>
    <row r="47" spans="1:13" x14ac:dyDescent="0.25">
      <c r="A47" s="34"/>
      <c r="B47" s="84"/>
      <c r="C47" s="85"/>
      <c r="D47" s="87"/>
      <c r="E47" s="88"/>
      <c r="F47" s="50"/>
      <c r="G47" s="36"/>
      <c r="H47" s="51"/>
      <c r="I47" s="52"/>
      <c r="J47" s="53"/>
      <c r="K47" s="53"/>
      <c r="L47" s="52"/>
      <c r="M47" s="92">
        <f t="shared" si="3"/>
        <v>0</v>
      </c>
    </row>
    <row r="48" spans="1:13" x14ac:dyDescent="0.25">
      <c r="A48" s="34"/>
      <c r="B48" s="84"/>
      <c r="C48" s="85"/>
      <c r="D48" s="87"/>
      <c r="E48" s="88"/>
      <c r="F48" s="50"/>
      <c r="G48" s="36"/>
      <c r="H48" s="51"/>
      <c r="I48" s="52"/>
      <c r="J48" s="53"/>
      <c r="K48" s="53"/>
      <c r="L48" s="52"/>
      <c r="M48" s="92">
        <f t="shared" si="3"/>
        <v>0</v>
      </c>
    </row>
    <row r="49" spans="1:13" x14ac:dyDescent="0.25">
      <c r="A49" s="34"/>
      <c r="B49" s="84"/>
      <c r="C49" s="85"/>
      <c r="D49" s="87"/>
      <c r="E49" s="88"/>
      <c r="F49" s="50"/>
      <c r="G49" s="36"/>
      <c r="H49" s="51"/>
      <c r="I49" s="52"/>
      <c r="J49" s="53"/>
      <c r="K49" s="53"/>
      <c r="L49" s="52"/>
      <c r="M49" s="92">
        <f t="shared" si="3"/>
        <v>0</v>
      </c>
    </row>
    <row r="50" spans="1:13" x14ac:dyDescent="0.25">
      <c r="A50" s="34"/>
      <c r="B50" s="84"/>
      <c r="C50" s="85"/>
      <c r="D50" s="87"/>
      <c r="E50" s="88"/>
      <c r="F50" s="50"/>
      <c r="G50" s="36"/>
      <c r="H50" s="51"/>
      <c r="I50" s="52"/>
      <c r="J50" s="53"/>
      <c r="K50" s="53"/>
      <c r="L50" s="52"/>
      <c r="M50" s="92">
        <f t="shared" si="3"/>
        <v>0</v>
      </c>
    </row>
    <row r="51" spans="1:13" x14ac:dyDescent="0.25">
      <c r="A51" s="34"/>
      <c r="B51" s="84"/>
      <c r="C51" s="85"/>
      <c r="D51" s="87"/>
      <c r="E51" s="88"/>
      <c r="F51" s="50"/>
      <c r="G51" s="36"/>
      <c r="H51" s="51"/>
      <c r="I51" s="52"/>
      <c r="J51" s="53"/>
      <c r="K51" s="53"/>
      <c r="L51" s="52"/>
      <c r="M51" s="92">
        <f t="shared" si="3"/>
        <v>0</v>
      </c>
    </row>
    <row r="52" spans="1:13" x14ac:dyDescent="0.25">
      <c r="A52" s="34"/>
      <c r="B52" s="84"/>
      <c r="C52" s="85"/>
      <c r="D52" s="87"/>
      <c r="E52" s="88"/>
      <c r="F52" s="50"/>
      <c r="G52" s="36"/>
      <c r="H52" s="51"/>
      <c r="I52" s="52"/>
      <c r="J52" s="53"/>
      <c r="K52" s="53"/>
      <c r="L52" s="52"/>
      <c r="M52" s="92">
        <f t="shared" si="3"/>
        <v>0</v>
      </c>
    </row>
    <row r="53" spans="1:13" x14ac:dyDescent="0.25">
      <c r="A53" s="34"/>
      <c r="B53" s="84"/>
      <c r="C53" s="85"/>
      <c r="D53" s="87"/>
      <c r="E53" s="88"/>
      <c r="F53" s="50"/>
      <c r="G53" s="36"/>
      <c r="H53" s="51"/>
      <c r="I53" s="52"/>
      <c r="J53" s="53"/>
      <c r="K53" s="53"/>
      <c r="L53" s="52"/>
      <c r="M53" s="92">
        <f t="shared" si="3"/>
        <v>0</v>
      </c>
    </row>
    <row r="54" spans="1:13" x14ac:dyDescent="0.25">
      <c r="A54" s="34"/>
      <c r="B54" s="84"/>
      <c r="C54" s="85"/>
      <c r="D54" s="87"/>
      <c r="E54" s="88"/>
      <c r="F54" s="50"/>
      <c r="G54" s="36"/>
      <c r="H54" s="51"/>
      <c r="I54" s="52"/>
      <c r="J54" s="53"/>
      <c r="K54" s="53"/>
      <c r="L54" s="52"/>
      <c r="M54" s="92">
        <f t="shared" si="3"/>
        <v>0</v>
      </c>
    </row>
    <row r="55" spans="1:13" x14ac:dyDescent="0.25">
      <c r="A55" s="34"/>
      <c r="B55" s="84"/>
      <c r="C55" s="85"/>
      <c r="D55" s="87"/>
      <c r="E55" s="88"/>
      <c r="F55" s="50"/>
      <c r="G55" s="36"/>
      <c r="H55" s="51"/>
      <c r="I55" s="52"/>
      <c r="J55" s="53"/>
      <c r="K55" s="53"/>
      <c r="L55" s="52"/>
      <c r="M55" s="92">
        <f t="shared" si="3"/>
        <v>0</v>
      </c>
    </row>
    <row r="56" spans="1:13" x14ac:dyDescent="0.25">
      <c r="A56" s="34"/>
      <c r="B56" s="84"/>
      <c r="C56" s="85"/>
      <c r="D56" s="87"/>
      <c r="E56" s="88"/>
      <c r="F56" s="50"/>
      <c r="G56" s="36"/>
      <c r="H56" s="51"/>
      <c r="I56" s="52"/>
      <c r="J56" s="53"/>
      <c r="K56" s="53"/>
      <c r="L56" s="52"/>
      <c r="M56" s="92">
        <f t="shared" si="3"/>
        <v>0</v>
      </c>
    </row>
    <row r="57" spans="1:13" x14ac:dyDescent="0.25">
      <c r="A57" s="34"/>
      <c r="B57" s="84"/>
      <c r="C57" s="85"/>
      <c r="D57" s="87"/>
      <c r="E57" s="88"/>
      <c r="F57" s="50"/>
      <c r="G57" s="36"/>
      <c r="H57" s="51"/>
      <c r="I57" s="52"/>
      <c r="J57" s="53"/>
      <c r="K57" s="53"/>
      <c r="L57" s="52"/>
      <c r="M57" s="92">
        <f t="shared" si="3"/>
        <v>0</v>
      </c>
    </row>
    <row r="58" spans="1:13" x14ac:dyDescent="0.25">
      <c r="A58" s="34"/>
      <c r="B58" s="114"/>
      <c r="C58" s="122"/>
      <c r="D58" s="114"/>
      <c r="E58" s="122"/>
      <c r="F58" s="54"/>
      <c r="G58" s="36"/>
      <c r="H58" s="51"/>
      <c r="I58" s="55"/>
      <c r="J58" s="56"/>
      <c r="K58" s="56"/>
      <c r="L58" s="55"/>
      <c r="M58" s="92">
        <f t="shared" si="3"/>
        <v>0</v>
      </c>
    </row>
    <row r="59" spans="1:13" x14ac:dyDescent="0.25">
      <c r="A59" s="34"/>
      <c r="B59" s="114"/>
      <c r="C59" s="115"/>
      <c r="D59" s="114"/>
      <c r="E59" s="122"/>
      <c r="F59" s="54"/>
      <c r="G59" s="36"/>
      <c r="H59" s="51"/>
      <c r="I59" s="55"/>
      <c r="J59" s="56"/>
      <c r="K59" s="56"/>
      <c r="L59" s="55"/>
      <c r="M59" s="92">
        <f t="shared" si="3"/>
        <v>0</v>
      </c>
    </row>
    <row r="60" spans="1:13" ht="15.75" thickBot="1" x14ac:dyDescent="0.3">
      <c r="A60" s="57"/>
      <c r="B60" s="123"/>
      <c r="C60" s="124"/>
      <c r="D60" s="123"/>
      <c r="E60" s="125"/>
      <c r="F60" s="57"/>
      <c r="G60" s="59"/>
      <c r="H60" s="59"/>
      <c r="I60" s="60"/>
      <c r="J60" s="63"/>
      <c r="K60" s="56"/>
      <c r="L60" s="61"/>
      <c r="M60" s="93">
        <f t="shared" si="3"/>
        <v>0</v>
      </c>
    </row>
    <row r="61" spans="1:13" x14ac:dyDescent="0.25">
      <c r="A61" s="64"/>
      <c r="B61" s="64"/>
      <c r="C61" s="64"/>
      <c r="D61" s="65"/>
      <c r="E61" s="65"/>
      <c r="F61" s="65"/>
      <c r="G61" s="66"/>
      <c r="H61" s="66"/>
      <c r="I61" s="157" t="s">
        <v>10</v>
      </c>
      <c r="J61" s="158"/>
      <c r="K61" s="159"/>
      <c r="L61" s="160"/>
      <c r="M61" s="94">
        <f>M13+M22+M44</f>
        <v>0</v>
      </c>
    </row>
    <row r="62" spans="1:13" ht="15.75" thickBot="1" x14ac:dyDescent="0.3">
      <c r="A62" s="27"/>
      <c r="B62" s="67"/>
      <c r="C62" s="67"/>
      <c r="D62" s="67"/>
      <c r="E62" s="67"/>
      <c r="F62" s="67"/>
      <c r="G62" s="67"/>
      <c r="H62" s="67"/>
      <c r="I62" s="68" t="s">
        <v>46</v>
      </c>
      <c r="J62" s="69"/>
      <c r="K62" s="69"/>
      <c r="L62" s="70"/>
      <c r="M62" s="95">
        <f>MIN(40000,
   IF(OR(C4,C5),
      IF(M61&lt;=30000,M61*50%,M61*40%),
      IF(A6,M61*40%,0)
   )
)</f>
        <v>0</v>
      </c>
    </row>
    <row r="63" spans="1:13" x14ac:dyDescent="0.25">
      <c r="A63" s="27"/>
      <c r="B63" s="67"/>
      <c r="C63" s="67"/>
      <c r="D63" s="67"/>
      <c r="E63" s="67"/>
      <c r="F63" s="67"/>
      <c r="G63" s="67"/>
      <c r="H63" s="67"/>
      <c r="I63" s="71"/>
      <c r="J63" s="71"/>
      <c r="K63" s="71"/>
      <c r="L63" s="72"/>
      <c r="M63" s="73"/>
    </row>
    <row r="64" spans="1:13" ht="15" customHeight="1" x14ac:dyDescent="0.25">
      <c r="A64" s="131" t="s">
        <v>65</v>
      </c>
      <c r="B64" s="131"/>
      <c r="C64" s="131"/>
      <c r="D64" s="131"/>
      <c r="E64" s="131"/>
      <c r="F64" s="131"/>
      <c r="G64" s="131"/>
      <c r="H64" s="132" t="str">
        <f>HYPERLINK("https://www.tirol.gv.at/fileadmin/themen/arbeit-wirtschaft/wirtschaft-und-arbeit/Innovationsfoerderung_23-27/Abrechnungsleitfaden_INNO_2026.pdf","Abrechnungsleitfaden")</f>
        <v>Abrechnungsleitfaden</v>
      </c>
      <c r="I64" s="132"/>
      <c r="J64" s="103"/>
      <c r="K64" s="103"/>
      <c r="L64" s="103"/>
      <c r="M64" s="103"/>
    </row>
    <row r="65" spans="1:13" ht="24.75" customHeight="1" x14ac:dyDescent="0.25">
      <c r="A65" s="133" t="s">
        <v>49</v>
      </c>
      <c r="B65" s="133"/>
      <c r="C65" s="133"/>
      <c r="D65" s="133"/>
      <c r="E65" s="133"/>
      <c r="F65" s="133"/>
      <c r="G65" s="133"/>
      <c r="H65" s="133"/>
      <c r="I65" s="133"/>
      <c r="J65" s="133"/>
      <c r="K65" s="133"/>
      <c r="L65" s="133"/>
      <c r="M65" s="133"/>
    </row>
    <row r="66" spans="1:13" x14ac:dyDescent="0.25">
      <c r="A66" s="133" t="s">
        <v>50</v>
      </c>
      <c r="B66" s="133"/>
      <c r="C66" s="133"/>
      <c r="D66" s="133"/>
      <c r="E66" s="133"/>
      <c r="F66" s="133"/>
      <c r="G66" s="133"/>
      <c r="H66" s="133"/>
      <c r="I66" s="133"/>
      <c r="J66" s="74"/>
      <c r="K66" s="74"/>
      <c r="L66" s="75"/>
      <c r="M66" s="75"/>
    </row>
    <row r="67" spans="1:13" x14ac:dyDescent="0.25">
      <c r="A67" s="27" t="s">
        <v>30</v>
      </c>
      <c r="B67" s="27"/>
      <c r="C67" s="27"/>
      <c r="D67" s="27"/>
      <c r="E67" s="27"/>
      <c r="F67" s="27"/>
      <c r="G67" s="27"/>
      <c r="H67" s="27"/>
      <c r="I67" s="19"/>
      <c r="J67" s="19"/>
      <c r="K67" s="19"/>
      <c r="L67" s="19"/>
      <c r="M67" s="27"/>
    </row>
    <row r="68" spans="1:13" x14ac:dyDescent="0.25">
      <c r="A68" s="27" t="s">
        <v>11</v>
      </c>
      <c r="B68" s="27"/>
      <c r="C68" s="27"/>
      <c r="D68" s="27"/>
      <c r="E68" s="27"/>
      <c r="F68" s="27"/>
      <c r="G68" s="27" t="s">
        <v>12</v>
      </c>
      <c r="H68" s="27"/>
      <c r="I68" s="19"/>
      <c r="J68" s="19"/>
      <c r="K68" s="19"/>
      <c r="L68" s="19" t="s">
        <v>13</v>
      </c>
      <c r="M68" s="27"/>
    </row>
    <row r="69" spans="1:13" x14ac:dyDescent="0.25">
      <c r="A69" s="137"/>
      <c r="B69" s="138"/>
      <c r="C69" s="138"/>
      <c r="D69" s="138"/>
      <c r="E69" s="138"/>
      <c r="F69" s="76"/>
      <c r="G69" s="137"/>
      <c r="H69" s="138"/>
      <c r="I69" s="138"/>
      <c r="J69" s="138"/>
      <c r="K69" s="76"/>
      <c r="L69" s="77"/>
      <c r="M69" s="78"/>
    </row>
    <row r="70" spans="1:13" ht="8.25" customHeight="1" x14ac:dyDescent="0.25">
      <c r="A70" s="136"/>
      <c r="B70" s="136"/>
      <c r="C70" s="136"/>
      <c r="D70" s="136"/>
      <c r="E70" s="136"/>
      <c r="F70" s="136"/>
      <c r="G70" s="136"/>
      <c r="H70" s="136"/>
      <c r="I70" s="136"/>
    </row>
    <row r="71" spans="1:13" x14ac:dyDescent="0.25">
      <c r="A71" s="134" t="s">
        <v>39</v>
      </c>
      <c r="B71" s="134"/>
      <c r="C71" s="134"/>
      <c r="D71" s="134"/>
      <c r="E71" s="134"/>
      <c r="F71" s="134"/>
      <c r="G71" s="134"/>
      <c r="H71" s="134"/>
      <c r="I71" s="134"/>
    </row>
    <row r="72" spans="1:13" ht="8.25" customHeight="1" x14ac:dyDescent="0.25">
      <c r="A72" s="136"/>
      <c r="B72" s="136"/>
      <c r="C72" s="136"/>
      <c r="D72" s="136"/>
      <c r="E72" s="136"/>
      <c r="F72" s="136"/>
      <c r="G72" s="136"/>
      <c r="H72" s="136"/>
      <c r="I72" s="136"/>
    </row>
    <row r="73" spans="1:13" x14ac:dyDescent="0.25">
      <c r="A73" s="135" t="s">
        <v>38</v>
      </c>
      <c r="B73" s="135"/>
      <c r="C73" s="135"/>
      <c r="D73" s="135"/>
      <c r="E73" s="135"/>
      <c r="F73" s="135"/>
      <c r="G73" s="135"/>
      <c r="H73" s="135"/>
      <c r="I73" s="135"/>
    </row>
    <row r="74" spans="1:13" s="80" customFormat="1" ht="21.75" customHeight="1" x14ac:dyDescent="0.2">
      <c r="B74" s="81" t="s">
        <v>28</v>
      </c>
      <c r="C74" s="82"/>
      <c r="D74" s="83" t="s">
        <v>29</v>
      </c>
      <c r="E74" s="82"/>
      <c r="F74" s="82"/>
      <c r="G74" s="82"/>
    </row>
    <row r="75" spans="1:13" x14ac:dyDescent="0.25">
      <c r="E75" s="79"/>
      <c r="F75" s="79"/>
      <c r="I75" s="13"/>
      <c r="J75" s="13"/>
      <c r="K75" s="13"/>
    </row>
  </sheetData>
  <sheetProtection insertRows="0" deleteRows="0"/>
  <mergeCells count="73">
    <mergeCell ref="D23:E23"/>
    <mergeCell ref="B24:C24"/>
    <mergeCell ref="D24:E24"/>
    <mergeCell ref="B25:C25"/>
    <mergeCell ref="D25:E25"/>
    <mergeCell ref="B21:C21"/>
    <mergeCell ref="B22:C22"/>
    <mergeCell ref="B23:C23"/>
    <mergeCell ref="B40:C40"/>
    <mergeCell ref="B44:C44"/>
    <mergeCell ref="L17:M17"/>
    <mergeCell ref="L18:M18"/>
    <mergeCell ref="L19:M19"/>
    <mergeCell ref="I61:L61"/>
    <mergeCell ref="L20:M20"/>
    <mergeCell ref="L21:M21"/>
    <mergeCell ref="I17:J17"/>
    <mergeCell ref="I18:J18"/>
    <mergeCell ref="I19:J19"/>
    <mergeCell ref="I20:J20"/>
    <mergeCell ref="I21:J21"/>
    <mergeCell ref="A1:M1"/>
    <mergeCell ref="D9:H9"/>
    <mergeCell ref="D11:H11"/>
    <mergeCell ref="I11:M11"/>
    <mergeCell ref="L14:M14"/>
    <mergeCell ref="A2:M2"/>
    <mergeCell ref="I5:M5"/>
    <mergeCell ref="I9:M9"/>
    <mergeCell ref="A6:C6"/>
    <mergeCell ref="A3:M3"/>
    <mergeCell ref="D7:H7"/>
    <mergeCell ref="I7:M7"/>
    <mergeCell ref="D10:H10"/>
    <mergeCell ref="F13:K13"/>
    <mergeCell ref="B13:C13"/>
    <mergeCell ref="B14:C14"/>
    <mergeCell ref="A64:G64"/>
    <mergeCell ref="H64:I64"/>
    <mergeCell ref="A66:I66"/>
    <mergeCell ref="A71:I71"/>
    <mergeCell ref="A73:I73"/>
    <mergeCell ref="A65:M65"/>
    <mergeCell ref="A70:I70"/>
    <mergeCell ref="A72:I72"/>
    <mergeCell ref="G69:J69"/>
    <mergeCell ref="A69:E69"/>
    <mergeCell ref="B46:C46"/>
    <mergeCell ref="D46:E46"/>
    <mergeCell ref="D40:E40"/>
    <mergeCell ref="B41:C41"/>
    <mergeCell ref="D41:E41"/>
    <mergeCell ref="B43:C43"/>
    <mergeCell ref="D43:E43"/>
    <mergeCell ref="B45:C45"/>
    <mergeCell ref="D45:E45"/>
    <mergeCell ref="D58:E58"/>
    <mergeCell ref="B59:C59"/>
    <mergeCell ref="D59:E59"/>
    <mergeCell ref="B60:C60"/>
    <mergeCell ref="D60:E60"/>
    <mergeCell ref="B58:C58"/>
    <mergeCell ref="L16:M16"/>
    <mergeCell ref="I14:J14"/>
    <mergeCell ref="I15:J15"/>
    <mergeCell ref="I16:J16"/>
    <mergeCell ref="B15:C15"/>
    <mergeCell ref="L15:M15"/>
    <mergeCell ref="B17:C17"/>
    <mergeCell ref="B18:C18"/>
    <mergeCell ref="B19:C19"/>
    <mergeCell ref="B20:C20"/>
    <mergeCell ref="B16:C16"/>
  </mergeCells>
  <dataValidations count="2">
    <dataValidation type="list" allowBlank="1" showInputMessage="1" showErrorMessage="1" sqref="D15:D21" xr:uid="{F21F424D-E817-4D97-98D3-E6E98A555E1C}">
      <formula1>"Mitarbeiter,Fachkraft,Abteilungsleiter,Geschäftsführer"</formula1>
    </dataValidation>
    <dataValidation type="list" allowBlank="1" showInputMessage="1" showErrorMessage="1" sqref="E15:E21" xr:uid="{55B6ACC8-95B3-4636-A3D7-07FD1C481CC0}">
      <formula1>INDIRECT(D15)</formula1>
    </dataValidation>
  </dataValidations>
  <pageMargins left="0.51181102362204722" right="0.51181102362204722" top="0.19685039370078741" bottom="0.19685039370078741" header="0.31496062992125984" footer="0.31496062992125984"/>
  <pageSetup paperSize="9" scale="75"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409575</xdr:colOff>
                    <xdr:row>2</xdr:row>
                    <xdr:rowOff>171450</xdr:rowOff>
                  </from>
                  <to>
                    <xdr:col>2</xdr:col>
                    <xdr:colOff>1543050</xdr:colOff>
                    <xdr:row>3</xdr:row>
                    <xdr:rowOff>190500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409575</xdr:colOff>
                    <xdr:row>3</xdr:row>
                    <xdr:rowOff>180975</xdr:rowOff>
                  </from>
                  <to>
                    <xdr:col>2</xdr:col>
                    <xdr:colOff>1543050</xdr:colOff>
                    <xdr:row>5</xdr:row>
                    <xdr:rowOff>28575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409575</xdr:colOff>
                    <xdr:row>4</xdr:row>
                    <xdr:rowOff>152400</xdr:rowOff>
                  </from>
                  <to>
                    <xdr:col>2</xdr:col>
                    <xdr:colOff>1838325</xdr:colOff>
                    <xdr:row>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workbookViewId="0">
      <selection activeCell="F12" sqref="F12"/>
    </sheetView>
  </sheetViews>
  <sheetFormatPr baseColWidth="10" defaultColWidth="11.42578125" defaultRowHeight="15" x14ac:dyDescent="0.25"/>
  <cols>
    <col min="1" max="1" width="5.5703125" style="8" customWidth="1"/>
    <col min="2" max="2" width="80.42578125" style="1" customWidth="1"/>
    <col min="3" max="16384" width="11.42578125" style="3"/>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11" t="s">
        <v>31</v>
      </c>
      <c r="C6" s="4"/>
      <c r="D6" s="4"/>
      <c r="E6" s="4"/>
      <c r="F6" s="4"/>
      <c r="G6" s="4"/>
      <c r="H6" s="4"/>
    </row>
    <row r="7" spans="1:8" x14ac:dyDescent="0.25">
      <c r="A7" s="9"/>
      <c r="B7" s="2"/>
    </row>
    <row r="8" spans="1:8" ht="24" x14ac:dyDescent="0.25">
      <c r="A8" s="9" t="s">
        <v>22</v>
      </c>
      <c r="B8" s="5" t="s">
        <v>51</v>
      </c>
    </row>
    <row r="9" spans="1:8" ht="84" x14ac:dyDescent="0.25">
      <c r="A9" s="9" t="s">
        <v>23</v>
      </c>
      <c r="B9" s="5" t="s">
        <v>52</v>
      </c>
    </row>
    <row r="10" spans="1:8" ht="60" x14ac:dyDescent="0.25">
      <c r="A10" s="9" t="s">
        <v>24</v>
      </c>
      <c r="B10" s="5" t="s">
        <v>53</v>
      </c>
    </row>
    <row r="11" spans="1:8" ht="96" x14ac:dyDescent="0.25">
      <c r="A11" s="9" t="s">
        <v>25</v>
      </c>
      <c r="B11" s="5" t="s">
        <v>54</v>
      </c>
    </row>
    <row r="12" spans="1:8" ht="108" x14ac:dyDescent="0.25">
      <c r="A12" s="9" t="s">
        <v>26</v>
      </c>
      <c r="B12" s="5" t="s">
        <v>55</v>
      </c>
    </row>
    <row r="13" spans="1:8" ht="24" x14ac:dyDescent="0.25">
      <c r="A13" s="9" t="s">
        <v>27</v>
      </c>
      <c r="B13" s="5" t="s">
        <v>21</v>
      </c>
    </row>
    <row r="14" spans="1:8" ht="37.5" customHeight="1" x14ac:dyDescent="0.25">
      <c r="A14" s="9"/>
      <c r="B14" s="6"/>
    </row>
    <row r="15" spans="1:8" x14ac:dyDescent="0.25">
      <c r="A15" s="9"/>
      <c r="B15" s="6"/>
    </row>
    <row r="16" spans="1:8" x14ac:dyDescent="0.25">
      <c r="A16" s="9"/>
      <c r="B16" s="2"/>
    </row>
    <row r="17" spans="1:2" x14ac:dyDescent="0.25">
      <c r="A17" s="9"/>
      <c r="B17" s="2"/>
    </row>
    <row r="18" spans="1:2" x14ac:dyDescent="0.25">
      <c r="A18" s="10"/>
      <c r="B18" s="7"/>
    </row>
    <row r="19" spans="1:2" x14ac:dyDescent="0.25">
      <c r="A19" s="10"/>
      <c r="B19" s="7"/>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Projektkostenabrechnung</vt:lpstr>
      <vt:lpstr>ERLÄUTERUNGEN</vt:lpstr>
      <vt:lpstr>Abteilungsleiter</vt:lpstr>
      <vt:lpstr>Fachkraft</vt:lpstr>
      <vt:lpstr>Geschäftsführer</vt:lpstr>
      <vt:lpstr>Mitarbeiter</vt:lpstr>
      <vt:lpstr>Projektleiter_in</vt:lpstr>
      <vt:lpstr>Qualifiziertes_Personal_und_Projektmitarbeiter_innen</vt:lpstr>
      <vt:lpstr>Qualifiziertes_Personal_und_Projektmitarbeiter_innen_2</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ROHM Johannes</cp:lastModifiedBy>
  <cp:lastPrinted>2021-01-04T14:45:25Z</cp:lastPrinted>
  <dcterms:created xsi:type="dcterms:W3CDTF">2014-07-11T09:45:06Z</dcterms:created>
  <dcterms:modified xsi:type="dcterms:W3CDTF">2026-03-24T07:18:25Z</dcterms:modified>
</cp:coreProperties>
</file>