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:\Vorlagen\"/>
    </mc:Choice>
  </mc:AlternateContent>
  <bookViews>
    <workbookView xWindow="0" yWindow="0" windowWidth="23040" windowHeight="9105" tabRatio="866" activeTab="1"/>
  </bookViews>
  <sheets>
    <sheet name="Schwerpunkt Planung" sheetId="30" r:id="rId1"/>
    <sheet name="Schwerpunkt Umsetzung" sheetId="29" r:id="rId2"/>
  </sheets>
  <definedNames>
    <definedName name="_BDK1" localSheetId="0">#REF!</definedName>
    <definedName name="_BDK1">#REF!</definedName>
    <definedName name="_BDK2" localSheetId="0">#REF!</definedName>
    <definedName name="_BDK2">#REF!</definedName>
    <definedName name="_BDK3" localSheetId="0">#REF!</definedName>
    <definedName name="_BDK3">#REF!</definedName>
    <definedName name="_BGK1" localSheetId="0">#REF!</definedName>
    <definedName name="_BGK1">#REF!</definedName>
    <definedName name="_BGK2" localSheetId="0">#REF!</definedName>
    <definedName name="_BGK2">#REF!</definedName>
    <definedName name="_BGK3" localSheetId="0">#REF!</definedName>
    <definedName name="_BGK3">#REF!</definedName>
    <definedName name="_BPK1" localSheetId="0">#REF!</definedName>
    <definedName name="_BPK1">#REF!</definedName>
    <definedName name="_BPK2" localSheetId="0">#REF!</definedName>
    <definedName name="_BPK2">#REF!</definedName>
    <definedName name="_BPK3" localSheetId="0">#REF!</definedName>
    <definedName name="_BPK3">#REF!</definedName>
    <definedName name="_BSK1" localSheetId="0">#REF!</definedName>
    <definedName name="_BSK1">#REF!</definedName>
    <definedName name="_BSK2" localSheetId="0">#REF!</definedName>
    <definedName name="_BSK2">#REF!</definedName>
    <definedName name="_BSK3" localSheetId="0">#REF!</definedName>
    <definedName name="_BSK3">#REF!</definedName>
    <definedName name="_IDK1" localSheetId="0">#REF!</definedName>
    <definedName name="_IDK1">#REF!</definedName>
    <definedName name="_IDK2" localSheetId="0">#REF!</definedName>
    <definedName name="_IDK2">#REF!</definedName>
    <definedName name="_IDK3" localSheetId="0">#REF!</definedName>
    <definedName name="_IDK3">#REF!</definedName>
    <definedName name="_IGK1" localSheetId="0">#REF!</definedName>
    <definedName name="_IGK1">#REF!</definedName>
    <definedName name="_IGK2" localSheetId="0">#REF!</definedName>
    <definedName name="_IGK2">#REF!</definedName>
    <definedName name="_IGK3" localSheetId="0">#REF!</definedName>
    <definedName name="_IGK3">#REF!</definedName>
    <definedName name="_IPK1" localSheetId="0">#REF!</definedName>
    <definedName name="_IPK1">#REF!</definedName>
    <definedName name="_IPK2" localSheetId="0">#REF!</definedName>
    <definedName name="_IPK2">#REF!</definedName>
    <definedName name="_IPK3" localSheetId="0">#REF!</definedName>
    <definedName name="_IPK3">#REF!</definedName>
    <definedName name="_ISK1" localSheetId="0">#REF!</definedName>
    <definedName name="_ISK1">#REF!</definedName>
    <definedName name="_ISK2" localSheetId="0">#REF!</definedName>
    <definedName name="_ISK2">#REF!</definedName>
    <definedName name="_ISK3" localSheetId="0">#REF!</definedName>
    <definedName name="_ISK3">#REF!</definedName>
    <definedName name="A_Dritt" localSheetId="0">#REF!</definedName>
    <definedName name="A_Dritt">#REF!</definedName>
    <definedName name="A_Dritt_1" localSheetId="0">#REF!</definedName>
    <definedName name="A_Dritt_1">#REF!</definedName>
    <definedName name="A_FTE" localSheetId="0">#REF!</definedName>
    <definedName name="A_FTE">#REF!</definedName>
    <definedName name="A_FTE_1" localSheetId="0">#REF!</definedName>
    <definedName name="A_FTE_1">#REF!</definedName>
    <definedName name="A_FTEges" localSheetId="0">#REF!</definedName>
    <definedName name="A_FTEges">#REF!</definedName>
    <definedName name="A_GK" localSheetId="0">#REF!</definedName>
    <definedName name="A_GK">#REF!</definedName>
    <definedName name="A_GK_1" localSheetId="0">#REF!</definedName>
    <definedName name="A_GK_1">#REF!</definedName>
    <definedName name="A_PK" localSheetId="0">#REF!</definedName>
    <definedName name="A_PK">#REF!</definedName>
    <definedName name="A_PK_1" localSheetId="0">#REF!</definedName>
    <definedName name="A_PK_1">#REF!</definedName>
    <definedName name="A_PKges" localSheetId="0">#REF!</definedName>
    <definedName name="A_PKges">#REF!</definedName>
    <definedName name="A_Reis" localSheetId="0">#REF!</definedName>
    <definedName name="A_Reis">#REF!</definedName>
    <definedName name="A_Reis_1">#N/A</definedName>
    <definedName name="A_sonK" localSheetId="0">#REF!</definedName>
    <definedName name="A_sonK">#REF!</definedName>
    <definedName name="A_sonK_1">#N/A</definedName>
    <definedName name="A_SuM" localSheetId="0">#REF!</definedName>
    <definedName name="A_SuM">#REF!</definedName>
    <definedName name="A_SuM_1" localSheetId="0">#REF!</definedName>
    <definedName name="A_SuM_1">#REF!</definedName>
    <definedName name="akronym" localSheetId="0">#REF!</definedName>
    <definedName name="akronym">#REF!</definedName>
    <definedName name="Anl_Sp_einfach" localSheetId="0">#REF!</definedName>
    <definedName name="Anl_Sp_einfach">#REF!</definedName>
    <definedName name="Anl_Sp_erweitert" localSheetId="0">#REF!</definedName>
    <definedName name="Anl_Sp_erweitert">#REF!</definedName>
    <definedName name="Antragsteller" localSheetId="0">#REF!</definedName>
    <definedName name="Antragsteller">#REF!</definedName>
    <definedName name="Anzahl_UN" localSheetId="0">#REF!</definedName>
    <definedName name="Anzahl_UN">#REF!</definedName>
    <definedName name="BDKk" localSheetId="0">#REF!</definedName>
    <definedName name="BDKk">#REF!</definedName>
    <definedName name="BeantragteKosten" localSheetId="0">#REF!</definedName>
    <definedName name="BeantragteKosten">#REF!</definedName>
    <definedName name="BFgesamt1" localSheetId="0">#REF!</definedName>
    <definedName name="BFgesamt1">#REF!</definedName>
    <definedName name="BFgesamt2" localSheetId="0">#REF!</definedName>
    <definedName name="BFgesamt2">#REF!</definedName>
    <definedName name="BFgesamt3" localSheetId="0">#REF!</definedName>
    <definedName name="BFgesamt3">#REF!</definedName>
    <definedName name="BFgesamtkum" localSheetId="0">#REF!</definedName>
    <definedName name="BFgesamtkum">#REF!</definedName>
    <definedName name="BGKk" localSheetId="0">#REF!</definedName>
    <definedName name="BGKk">#REF!</definedName>
    <definedName name="BPKk" localSheetId="0">#REF!</definedName>
    <definedName name="BPKk">#REF!</definedName>
    <definedName name="BSKk" localSheetId="0">#REF!</definedName>
    <definedName name="BSKk">#REF!</definedName>
    <definedName name="_xlnm.Print_Area" localSheetId="0">'Schwerpunkt Planung'!$A$1:$J$53</definedName>
    <definedName name="_xlnm.Print_Area" localSheetId="1">'Schwerpunkt Umsetzung'!$A$1:$J$76</definedName>
    <definedName name="Excel_BuiltIn__FilterDatabase_1" localSheetId="0">#REF!</definedName>
    <definedName name="Excel_BuiltIn__FilterDatabase_1">#REF!</definedName>
    <definedName name="Fördersumme" localSheetId="0">#REF!</definedName>
    <definedName name="Fördersumme">#REF!</definedName>
    <definedName name="Hinweise" localSheetId="0">#REF!</definedName>
    <definedName name="Hinweise">#REF!</definedName>
    <definedName name="IDKk" localSheetId="0">#REF!</definedName>
    <definedName name="IDKk">#REF!</definedName>
    <definedName name="IFgesamt1" localSheetId="0">#REF!</definedName>
    <definedName name="IFgesamt1">#REF!</definedName>
    <definedName name="IFgesamt2" localSheetId="0">#REF!</definedName>
    <definedName name="IFgesamt2">#REF!</definedName>
    <definedName name="IFgesamt3" localSheetId="0">#REF!</definedName>
    <definedName name="IFgesamt3">#REF!</definedName>
    <definedName name="IFgesamtkum" localSheetId="0">#REF!</definedName>
    <definedName name="IFgesamtkum">#REF!</definedName>
    <definedName name="IGKk" localSheetId="0">#REF!</definedName>
    <definedName name="IGKk">#REF!</definedName>
    <definedName name="Inhalt" localSheetId="0">#REF!</definedName>
    <definedName name="Inhalt">#REF!</definedName>
    <definedName name="Internet" localSheetId="0">#REF!</definedName>
    <definedName name="Internet">#REF!</definedName>
    <definedName name="Internet_Antrags" localSheetId="0">#REF!</definedName>
    <definedName name="Internet_Antrags">#REF!</definedName>
    <definedName name="Internet_Antragsteller" localSheetId="0">#REF!</definedName>
    <definedName name="Internet_Antragsteller">#REF!</definedName>
    <definedName name="Internet_Partner" localSheetId="0">#REF!</definedName>
    <definedName name="Internet_Partner">#REF!</definedName>
    <definedName name="IPKk" localSheetId="0">#REF!</definedName>
    <definedName name="IPKk">#REF!</definedName>
    <definedName name="ISKk" localSheetId="0">#REF!</definedName>
    <definedName name="ISKk">#REF!</definedName>
    <definedName name="Name_Antragsteller_UN" localSheetId="0">#REF!</definedName>
    <definedName name="Name_Antragsteller_UN">#REF!</definedName>
    <definedName name="Name_Partner_UN" localSheetId="0">#REF!</definedName>
    <definedName name="Name_Partner_UN">#REF!</definedName>
    <definedName name="Name_UN" localSheetId="0">#REF!</definedName>
    <definedName name="Name_UN">#REF!</definedName>
    <definedName name="PPDK1" localSheetId="0">#REF!</definedName>
    <definedName name="PPDK1">#REF!</definedName>
    <definedName name="PPDK2" localSheetId="0">#REF!</definedName>
    <definedName name="PPDK2">#REF!</definedName>
    <definedName name="PPDK3" localSheetId="0">#REF!</definedName>
    <definedName name="PPDK3">#REF!</definedName>
    <definedName name="PPDKk" localSheetId="0">#REF!</definedName>
    <definedName name="PPDKk">#REF!</definedName>
    <definedName name="PPFgesamt1" localSheetId="0">#REF!</definedName>
    <definedName name="PPFgesamt1">#REF!</definedName>
    <definedName name="PPFgesamt2" localSheetId="0">#REF!</definedName>
    <definedName name="PPFgesamt2">#REF!</definedName>
    <definedName name="PPFgesamt3" localSheetId="0">#REF!</definedName>
    <definedName name="PPFgesamt3">#REF!</definedName>
    <definedName name="PPFgesamtkum" localSheetId="0">#REF!</definedName>
    <definedName name="PPFgesamtkum">#REF!</definedName>
    <definedName name="PPgesamt1" localSheetId="0">#REF!</definedName>
    <definedName name="PPgesamt1">#REF!</definedName>
    <definedName name="PPGK1" localSheetId="0">#REF!</definedName>
    <definedName name="PPGK1">#REF!</definedName>
    <definedName name="PPGK2" localSheetId="0">#REF!</definedName>
    <definedName name="PPGK2">#REF!</definedName>
    <definedName name="PPGK3" localSheetId="0">#REF!</definedName>
    <definedName name="PPGK3">#REF!</definedName>
    <definedName name="PPGKk" localSheetId="0">#REF!</definedName>
    <definedName name="PPGKk">#REF!</definedName>
    <definedName name="PPPK1" localSheetId="0">#REF!</definedName>
    <definedName name="PPPK1">#REF!</definedName>
    <definedName name="PPPK2" localSheetId="0">#REF!</definedName>
    <definedName name="PPPK2">#REF!</definedName>
    <definedName name="PPPK3" localSheetId="0">#REF!</definedName>
    <definedName name="PPPK3">#REF!</definedName>
    <definedName name="PPPKk" localSheetId="0">#REF!</definedName>
    <definedName name="PPPKk">#REF!</definedName>
    <definedName name="PPSK1" localSheetId="0">#REF!</definedName>
    <definedName name="PPSK1">#REF!</definedName>
    <definedName name="PPSK2" localSheetId="0">#REF!</definedName>
    <definedName name="PPSK2">#REF!</definedName>
    <definedName name="PPSK3" localSheetId="0">#REF!</definedName>
    <definedName name="PPSK3">#REF!</definedName>
    <definedName name="PPSKk" localSheetId="0">#REF!</definedName>
    <definedName name="PPSKk">#REF!</definedName>
    <definedName name="Projekt_GK" localSheetId="0">#REF!</definedName>
    <definedName name="Projekt_GK">#REF!</definedName>
    <definedName name="Projekt_GL" localSheetId="0">#REF!</definedName>
    <definedName name="Projekt_GL">#REF!</definedName>
    <definedName name="Projektart" localSheetId="0">#REF!</definedName>
    <definedName name="Projektart">#REF!</definedName>
    <definedName name="Projektdauer" localSheetId="0">#REF!</definedName>
    <definedName name="Projektdauer">#REF!</definedName>
    <definedName name="Projektende" localSheetId="0">#REF!</definedName>
    <definedName name="Projektende">#REF!</definedName>
    <definedName name="Projektstart" localSheetId="0">#REF!</definedName>
    <definedName name="Projektstart">#REF!</definedName>
    <definedName name="Projekttitel" localSheetId="0">#REF!</definedName>
    <definedName name="Projekttitel">#REF!</definedName>
    <definedName name="Themennr" localSheetId="0">#REF!</definedName>
    <definedName name="Themennr">#REF!</definedName>
    <definedName name="Themenstellung" localSheetId="0">#REF!</definedName>
    <definedName name="Themenstellung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" i="29" l="1"/>
  <c r="I11" i="29" l="1"/>
  <c r="I7" i="29"/>
  <c r="I9" i="30"/>
  <c r="I5" i="30"/>
  <c r="J26" i="30" l="1"/>
  <c r="J25" i="30" l="1"/>
  <c r="J23" i="30"/>
  <c r="J24" i="30"/>
  <c r="J22" i="30" l="1"/>
  <c r="J21" i="30"/>
  <c r="J32" i="30" s="1"/>
  <c r="J51" i="30"/>
  <c r="J35" i="30"/>
  <c r="J36" i="30" s="1"/>
  <c r="J37" i="30" s="1"/>
  <c r="J39" i="30" s="1"/>
  <c r="J24" i="29"/>
  <c r="J23" i="29"/>
  <c r="I4" i="30" l="1"/>
  <c r="I6" i="30" s="1"/>
  <c r="I8" i="30" s="1"/>
  <c r="J40" i="30"/>
  <c r="J41" i="30" s="1"/>
  <c r="J74" i="29"/>
  <c r="J64" i="29"/>
  <c r="I6" i="29" s="1"/>
  <c r="J38" i="29"/>
  <c r="J39" i="29" s="1"/>
  <c r="J35" i="29"/>
  <c r="I4" i="29" s="1"/>
  <c r="J54" i="29" l="1"/>
  <c r="J4" i="30"/>
  <c r="J5" i="30"/>
  <c r="J40" i="29"/>
  <c r="J42" i="29" s="1"/>
  <c r="I5" i="29" l="1"/>
  <c r="J6" i="30"/>
  <c r="J43" i="29"/>
  <c r="J44" i="29" s="1"/>
  <c r="I8" i="29" l="1"/>
  <c r="J4" i="29" s="1"/>
  <c r="I18" i="29"/>
  <c r="J10" i="29" s="1"/>
  <c r="I16" i="30"/>
  <c r="J7" i="29" l="1"/>
  <c r="J6" i="29"/>
  <c r="J5" i="29"/>
  <c r="J13" i="29"/>
  <c r="J8" i="30"/>
  <c r="J9" i="30"/>
  <c r="J13" i="30"/>
  <c r="J14" i="30"/>
  <c r="J15" i="30"/>
  <c r="J12" i="30"/>
  <c r="J16" i="30" s="1"/>
  <c r="J10" i="30"/>
  <c r="J11" i="30"/>
  <c r="J12" i="29"/>
  <c r="J16" i="29"/>
  <c r="J17" i="29"/>
  <c r="J11" i="29"/>
  <c r="J15" i="29"/>
  <c r="J14" i="29"/>
  <c r="J8" i="29" l="1"/>
  <c r="J18" i="29"/>
</calcChain>
</file>

<file path=xl/comments1.xml><?xml version="1.0" encoding="utf-8"?>
<comments xmlns="http://schemas.openxmlformats.org/spreadsheetml/2006/main">
  <authors>
    <author>SCHÖPF Elias</author>
  </authors>
  <commentList>
    <comment ref="B2" authorId="0" shapeId="0">
      <text>
        <r>
          <rPr>
            <b/>
            <sz val="9"/>
            <color indexed="81"/>
            <rFont val="Segoe UI"/>
            <family val="2"/>
          </rPr>
          <t>SCHÖPF Elias:</t>
        </r>
        <r>
          <rPr>
            <sz val="9"/>
            <color indexed="81"/>
            <rFont val="Segoe UI"/>
            <family val="2"/>
          </rPr>
          <t xml:space="preserve">
Bitte tragen Sie in die Spalte D2 die Anzahl Ihrer Mitarbeiter im gesamten Unternehmen ein.</t>
        </r>
      </text>
    </comment>
  </commentList>
</comments>
</file>

<file path=xl/sharedStrings.xml><?xml version="1.0" encoding="utf-8"?>
<sst xmlns="http://schemas.openxmlformats.org/spreadsheetml/2006/main" count="118" uniqueCount="63">
  <si>
    <t>Summe</t>
  </si>
  <si>
    <t>MitarbeiterIn</t>
  </si>
  <si>
    <t>w / m</t>
  </si>
  <si>
    <t>Funktion</t>
  </si>
  <si>
    <t>Bezeichnung</t>
  </si>
  <si>
    <t>Monatsbrutto</t>
  </si>
  <si>
    <t>Jahresgehalt (x14)</t>
  </si>
  <si>
    <t>Lohnnebenkosten</t>
  </si>
  <si>
    <t>Jahres-Personalkosten</t>
  </si>
  <si>
    <t>Stundensatz exkl. GK</t>
  </si>
  <si>
    <t>Nr.</t>
  </si>
  <si>
    <t>Kosten</t>
  </si>
  <si>
    <t xml:space="preserve">Summe </t>
  </si>
  <si>
    <t>in Prozent</t>
  </si>
  <si>
    <t>1.</t>
  </si>
  <si>
    <t>a.</t>
  </si>
  <si>
    <t>b.</t>
  </si>
  <si>
    <t>c.</t>
  </si>
  <si>
    <t>d.</t>
  </si>
  <si>
    <t>Gesamtkosten</t>
  </si>
  <si>
    <t>2.</t>
  </si>
  <si>
    <t>Finanzierung</t>
  </si>
  <si>
    <t>beantragte Fördermittel</t>
  </si>
  <si>
    <t>Eigenmittel</t>
  </si>
  <si>
    <t>-Zufuhr von außen</t>
  </si>
  <si>
    <t>-aus erwartetem Cash-flow</t>
  </si>
  <si>
    <t>-aus bestehenden Barmitteln</t>
  </si>
  <si>
    <t>-sonstige (z.B. Eigenleistung)</t>
  </si>
  <si>
    <t>Fremdmittel (finanzierendes Institut, Laufzeit, Zinssatz)</t>
  </si>
  <si>
    <t>sonstige Finanzierung</t>
  </si>
  <si>
    <t>Gesamt</t>
  </si>
  <si>
    <t>Stundensatz</t>
  </si>
  <si>
    <t>Stundenteiler</t>
  </si>
  <si>
    <t>Stundensatz inkl. GK</t>
  </si>
  <si>
    <t>Zuschlag GK (20%)</t>
  </si>
  <si>
    <t>Unternehmen / Lieferant</t>
  </si>
  <si>
    <t>Zeitraum</t>
  </si>
  <si>
    <t>Anzahl 
Projektstunden</t>
  </si>
  <si>
    <t>Kosten                 (exkl. Ust., Skonti, Haftrücklässe,etc.)</t>
  </si>
  <si>
    <t>Externe Kosten</t>
  </si>
  <si>
    <t>Personal- inkl. Gemeinkosten</t>
  </si>
  <si>
    <t>d. Externe Kosten</t>
  </si>
  <si>
    <t xml:space="preserve">a. Personal- inkl. Gemeinkosten*                  </t>
  </si>
  <si>
    <t>*für GesellschafterInnen, die sich in keinem Angestelltenverhältnis mit dem Unternehmen befinden, ist ein Stundensatz von € 42,00 inkl. Gemeinkosten anzusetzen;</t>
  </si>
  <si>
    <t>1</t>
  </si>
  <si>
    <t>2</t>
  </si>
  <si>
    <t>3</t>
  </si>
  <si>
    <t>4</t>
  </si>
  <si>
    <t>5</t>
  </si>
  <si>
    <t>6</t>
  </si>
  <si>
    <t>7</t>
  </si>
  <si>
    <t>Beilage 2: Detaillierte Kostenaufstellung und Finanzierungsplan/Schwerpunkt Planung</t>
  </si>
  <si>
    <t>Beilage 2: Detaillierte Kostenaufstellung und Finanzierungsplan/Schwerpunkt Umsetzung</t>
  </si>
  <si>
    <t>Eigenleistungen (aktiviert)</t>
  </si>
  <si>
    <t>Investitionen in Hard- und Software</t>
  </si>
  <si>
    <t>Laufende Kosten (z.B. Lizenzgebühren oder Cloud Services)**</t>
  </si>
  <si>
    <t>** diese dürfen 30% der Gesamtkosten nicht überschreiten</t>
  </si>
  <si>
    <t>b. Investitionen in Hard- und Software</t>
  </si>
  <si>
    <t>c. Laufende Kosten (z.B. Lizenzgebühren oder Cloud Services)**</t>
  </si>
  <si>
    <t xml:space="preserve">a. Eigenleistungen (aktiviert) *                  </t>
  </si>
  <si>
    <t>* die aktivierten Eigenleistungen müssen vom/von der Steuerberater*in bestätigt werden</t>
  </si>
  <si>
    <t>Gesamtfinanzierung</t>
  </si>
  <si>
    <t>Anzahl der Mitarbeiter(VA):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</si>
</sst>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 €&quot;_-;\-* #,##0.00&quot; €&quot;_-;_-* \-??&quot; €&quot;_-;_-@_-"/>
    <numFmt numFmtId="165" formatCode="[$€-C07]\ #,##0.00"/>
  </numFmts>
  <fonts count="34" x14ac:knownFonts="1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i/>
      <sz val="10"/>
      <name val="Trebuchet MS"/>
      <family val="2"/>
    </font>
    <font>
      <b/>
      <sz val="11"/>
      <color indexed="9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sz val="10"/>
      <color indexed="9"/>
      <name val="Trebuchet MS"/>
      <family val="2"/>
    </font>
    <font>
      <b/>
      <sz val="11"/>
      <name val="Trebuchet MS"/>
      <family val="2"/>
    </font>
    <font>
      <sz val="9"/>
      <color rgb="FFFF0000"/>
      <name val="Trebuchet MS"/>
      <family val="2"/>
    </font>
    <font>
      <b/>
      <sz val="12"/>
      <color rgb="FFFF0000"/>
      <name val="Trebuchet MS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26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26"/>
      </patternFill>
    </fill>
  </fills>
  <borders count="6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2" applyNumberFormat="0" applyAlignment="0" applyProtection="0"/>
    <xf numFmtId="0" fontId="6" fillId="21" borderId="3" applyNumberFormat="0" applyAlignment="0" applyProtection="0"/>
    <xf numFmtId="164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2" applyNumberFormat="0" applyAlignment="0" applyProtection="0"/>
    <xf numFmtId="0" fontId="13" fillId="0" borderId="8" applyNumberFormat="0" applyFill="0" applyAlignment="0" applyProtection="0"/>
    <xf numFmtId="0" fontId="14" fillId="22" borderId="0" applyNumberFormat="0" applyBorder="0" applyAlignment="0" applyProtection="0"/>
    <xf numFmtId="0" fontId="1" fillId="23" borderId="9" applyNumberFormat="0" applyAlignment="0" applyProtection="0"/>
    <xf numFmtId="0" fontId="15" fillId="20" borderId="1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</cellStyleXfs>
  <cellXfs count="151">
    <xf numFmtId="0" fontId="0" fillId="0" borderId="0" xfId="0"/>
    <xf numFmtId="0" fontId="20" fillId="25" borderId="0" xfId="0" applyFont="1" applyFill="1" applyProtection="1"/>
    <xf numFmtId="0" fontId="19" fillId="30" borderId="0" xfId="0" applyFont="1" applyFill="1" applyBorder="1" applyAlignment="1"/>
    <xf numFmtId="0" fontId="21" fillId="25" borderId="0" xfId="0" applyFont="1" applyFill="1" applyAlignment="1" applyProtection="1">
      <alignment horizontal="center"/>
      <protection locked="0"/>
    </xf>
    <xf numFmtId="0" fontId="21" fillId="25" borderId="0" xfId="0" applyFont="1" applyFill="1" applyProtection="1"/>
    <xf numFmtId="4" fontId="21" fillId="0" borderId="16" xfId="0" applyNumberFormat="1" applyFont="1" applyBorder="1" applyAlignment="1"/>
    <xf numFmtId="10" fontId="21" fillId="0" borderId="17" xfId="0" applyNumberFormat="1" applyFont="1" applyBorder="1" applyAlignment="1"/>
    <xf numFmtId="4" fontId="22" fillId="31" borderId="16" xfId="0" applyNumberFormat="1" applyFont="1" applyFill="1" applyBorder="1" applyAlignment="1"/>
    <xf numFmtId="10" fontId="22" fillId="31" borderId="17" xfId="0" applyNumberFormat="1" applyFont="1" applyFill="1" applyBorder="1" applyAlignment="1"/>
    <xf numFmtId="4" fontId="21" fillId="0" borderId="16" xfId="0" applyNumberFormat="1" applyFont="1" applyFill="1" applyBorder="1" applyAlignment="1"/>
    <xf numFmtId="0" fontId="21" fillId="0" borderId="16" xfId="0" applyFont="1" applyFill="1" applyBorder="1" applyAlignment="1"/>
    <xf numFmtId="4" fontId="22" fillId="27" borderId="20" xfId="0" applyNumberFormat="1" applyFont="1" applyFill="1" applyBorder="1" applyAlignment="1"/>
    <xf numFmtId="10" fontId="22" fillId="27" borderId="21" xfId="0" applyNumberFormat="1" applyFont="1" applyFill="1" applyBorder="1" applyAlignment="1"/>
    <xf numFmtId="0" fontId="21" fillId="0" borderId="0" xfId="0" applyFont="1"/>
    <xf numFmtId="0" fontId="27" fillId="24" borderId="26" xfId="0" applyNumberFormat="1" applyFont="1" applyFill="1" applyBorder="1" applyAlignment="1" applyProtection="1">
      <alignment horizontal="center"/>
      <protection locked="0"/>
    </xf>
    <xf numFmtId="0" fontId="27" fillId="25" borderId="27" xfId="0" applyFont="1" applyFill="1" applyBorder="1" applyAlignment="1" applyProtection="1"/>
    <xf numFmtId="0" fontId="27" fillId="25" borderId="0" xfId="0" applyFont="1" applyFill="1" applyBorder="1" applyAlignment="1" applyProtection="1"/>
    <xf numFmtId="0" fontId="27" fillId="25" borderId="28" xfId="0" applyFont="1" applyFill="1" applyBorder="1" applyAlignment="1" applyProtection="1"/>
    <xf numFmtId="165" fontId="27" fillId="25" borderId="16" xfId="0" applyNumberFormat="1" applyFont="1" applyFill="1" applyBorder="1" applyAlignment="1" applyProtection="1">
      <protection locked="0"/>
    </xf>
    <xf numFmtId="4" fontId="27" fillId="25" borderId="16" xfId="0" applyNumberFormat="1" applyFont="1" applyFill="1" applyBorder="1" applyAlignment="1" applyProtection="1">
      <protection locked="0"/>
    </xf>
    <xf numFmtId="0" fontId="27" fillId="24" borderId="28" xfId="0" applyNumberFormat="1" applyFont="1" applyFill="1" applyBorder="1" applyAlignment="1" applyProtection="1">
      <alignment horizontal="center"/>
      <protection locked="0"/>
    </xf>
    <xf numFmtId="4" fontId="27" fillId="25" borderId="31" xfId="0" applyNumberFormat="1" applyFont="1" applyFill="1" applyBorder="1" applyAlignment="1" applyProtection="1">
      <protection locked="0"/>
    </xf>
    <xf numFmtId="0" fontId="22" fillId="25" borderId="0" xfId="0" applyFont="1" applyFill="1" applyProtection="1">
      <protection locked="0"/>
    </xf>
    <xf numFmtId="4" fontId="21" fillId="25" borderId="0" xfId="40" applyNumberFormat="1" applyFont="1" applyFill="1" applyBorder="1" applyAlignment="1" applyProtection="1">
      <protection locked="0"/>
    </xf>
    <xf numFmtId="4" fontId="25" fillId="25" borderId="0" xfId="0" applyNumberFormat="1" applyFont="1" applyFill="1" applyBorder="1" applyProtection="1"/>
    <xf numFmtId="0" fontId="28" fillId="25" borderId="0" xfId="0" applyFont="1" applyFill="1" applyProtection="1"/>
    <xf numFmtId="0" fontId="21" fillId="25" borderId="0" xfId="0" applyFont="1" applyFill="1" applyBorder="1" applyAlignment="1">
      <alignment horizontal="left" vertical="top" wrapText="1"/>
    </xf>
    <xf numFmtId="0" fontId="25" fillId="25" borderId="0" xfId="0" applyFont="1" applyFill="1" applyBorder="1" applyProtection="1">
      <protection locked="0"/>
    </xf>
    <xf numFmtId="0" fontId="25" fillId="25" borderId="0" xfId="0" applyFont="1" applyFill="1" applyBorder="1" applyAlignment="1" applyProtection="1">
      <alignment horizontal="center"/>
      <protection locked="0"/>
    </xf>
    <xf numFmtId="4" fontId="29" fillId="25" borderId="0" xfId="0" applyNumberFormat="1" applyFont="1" applyFill="1" applyBorder="1" applyProtection="1"/>
    <xf numFmtId="0" fontId="21" fillId="25" borderId="0" xfId="0" applyFont="1" applyFill="1" applyBorder="1" applyProtection="1">
      <protection locked="0"/>
    </xf>
    <xf numFmtId="0" fontId="21" fillId="25" borderId="0" xfId="0" applyFont="1" applyFill="1" applyBorder="1" applyAlignment="1" applyProtection="1">
      <alignment horizontal="center"/>
      <protection locked="0"/>
    </xf>
    <xf numFmtId="0" fontId="22" fillId="25" borderId="0" xfId="0" applyFont="1" applyFill="1" applyBorder="1" applyAlignment="1" applyProtection="1">
      <alignment wrapText="1"/>
      <protection locked="0"/>
    </xf>
    <xf numFmtId="0" fontId="21" fillId="25" borderId="0" xfId="0" applyFont="1" applyFill="1" applyBorder="1" applyAlignment="1" applyProtection="1">
      <alignment vertical="center"/>
      <protection locked="0"/>
    </xf>
    <xf numFmtId="0" fontId="21" fillId="25" borderId="0" xfId="0" applyFont="1" applyFill="1" applyBorder="1" applyAlignment="1" applyProtection="1">
      <alignment horizontal="center" wrapText="1"/>
      <protection locked="0"/>
    </xf>
    <xf numFmtId="0" fontId="27" fillId="29" borderId="22" xfId="0" applyNumberFormat="1" applyFont="1" applyFill="1" applyBorder="1" applyAlignment="1" applyProtection="1">
      <alignment horizontal="left"/>
      <protection locked="0"/>
    </xf>
    <xf numFmtId="0" fontId="27" fillId="29" borderId="25" xfId="0" applyNumberFormat="1" applyFont="1" applyFill="1" applyBorder="1" applyAlignment="1" applyProtection="1">
      <alignment horizontal="left"/>
      <protection locked="0"/>
    </xf>
    <xf numFmtId="0" fontId="27" fillId="25" borderId="23" xfId="0" applyNumberFormat="1" applyFont="1" applyFill="1" applyBorder="1" applyAlignment="1" applyProtection="1">
      <alignment horizontal="left"/>
      <protection locked="0"/>
    </xf>
    <xf numFmtId="0" fontId="26" fillId="34" borderId="23" xfId="0" applyFont="1" applyFill="1" applyBorder="1" applyAlignment="1" applyProtection="1">
      <alignment horizontal="center" vertical="center" wrapText="1"/>
    </xf>
    <xf numFmtId="0" fontId="26" fillId="34" borderId="25" xfId="0" applyFont="1" applyFill="1" applyBorder="1" applyAlignment="1" applyProtection="1">
      <alignment horizontal="center" vertical="center" wrapText="1"/>
      <protection locked="0"/>
    </xf>
    <xf numFmtId="0" fontId="26" fillId="35" borderId="16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/>
    <xf numFmtId="4" fontId="21" fillId="0" borderId="34" xfId="0" applyNumberFormat="1" applyFont="1" applyBorder="1" applyAlignment="1"/>
    <xf numFmtId="10" fontId="21" fillId="0" borderId="35" xfId="0" applyNumberFormat="1" applyFont="1" applyBorder="1" applyAlignment="1"/>
    <xf numFmtId="0" fontId="22" fillId="26" borderId="14" xfId="0" applyFont="1" applyFill="1" applyBorder="1" applyAlignment="1"/>
    <xf numFmtId="0" fontId="22" fillId="26" borderId="11" xfId="0" applyFont="1" applyFill="1" applyBorder="1" applyAlignment="1"/>
    <xf numFmtId="0" fontId="22" fillId="26" borderId="43" xfId="0" applyFont="1" applyFill="1" applyBorder="1" applyAlignment="1"/>
    <xf numFmtId="0" fontId="22" fillId="0" borderId="42" xfId="0" applyFont="1" applyBorder="1" applyAlignment="1"/>
    <xf numFmtId="0" fontId="21" fillId="31" borderId="42" xfId="0" applyFont="1" applyFill="1" applyBorder="1" applyAlignment="1"/>
    <xf numFmtId="0" fontId="22" fillId="26" borderId="42" xfId="0" applyFont="1" applyFill="1" applyBorder="1" applyAlignment="1"/>
    <xf numFmtId="0" fontId="21" fillId="27" borderId="44" xfId="0" applyFont="1" applyFill="1" applyBorder="1" applyAlignment="1"/>
    <xf numFmtId="0" fontId="26" fillId="34" borderId="47" xfId="0" applyFont="1" applyFill="1" applyBorder="1" applyAlignment="1" applyProtection="1">
      <alignment horizontal="center" vertical="center" wrapText="1"/>
    </xf>
    <xf numFmtId="0" fontId="26" fillId="35" borderId="13" xfId="0" applyFont="1" applyFill="1" applyBorder="1" applyAlignment="1" applyProtection="1">
      <alignment horizontal="center" vertical="center" wrapText="1"/>
      <protection locked="0"/>
    </xf>
    <xf numFmtId="49" fontId="27" fillId="24" borderId="48" xfId="0" applyNumberFormat="1" applyFont="1" applyFill="1" applyBorder="1" applyAlignment="1" applyProtection="1">
      <alignment horizontal="left"/>
    </xf>
    <xf numFmtId="165" fontId="27" fillId="25" borderId="13" xfId="0" applyNumberFormat="1" applyFont="1" applyFill="1" applyBorder="1" applyAlignment="1" applyProtection="1">
      <protection locked="0"/>
    </xf>
    <xf numFmtId="165" fontId="26" fillId="33" borderId="32" xfId="0" applyNumberFormat="1" applyFont="1" applyFill="1" applyBorder="1" applyAlignment="1" applyProtection="1">
      <protection locked="0"/>
    </xf>
    <xf numFmtId="165" fontId="27" fillId="29" borderId="51" xfId="0" applyNumberFormat="1" applyFont="1" applyFill="1" applyBorder="1" applyAlignment="1" applyProtection="1"/>
    <xf numFmtId="165" fontId="27" fillId="34" borderId="17" xfId="0" applyNumberFormat="1" applyFont="1" applyFill="1" applyBorder="1" applyAlignment="1" applyProtection="1"/>
    <xf numFmtId="165" fontId="27" fillId="29" borderId="17" xfId="0" applyNumberFormat="1" applyFont="1" applyFill="1" applyBorder="1" applyAlignment="1" applyProtection="1"/>
    <xf numFmtId="165" fontId="27" fillId="34" borderId="21" xfId="0" applyNumberFormat="1" applyFont="1" applyFill="1" applyBorder="1" applyAlignment="1" applyProtection="1"/>
    <xf numFmtId="49" fontId="27" fillId="0" borderId="55" xfId="0" applyNumberFormat="1" applyFont="1" applyFill="1" applyBorder="1" applyProtection="1"/>
    <xf numFmtId="165" fontId="27" fillId="36" borderId="17" xfId="0" applyNumberFormat="1" applyFont="1" applyFill="1" applyBorder="1" applyAlignment="1" applyProtection="1">
      <protection locked="0"/>
    </xf>
    <xf numFmtId="0" fontId="26" fillId="34" borderId="48" xfId="0" applyFont="1" applyFill="1" applyBorder="1" applyAlignment="1" applyProtection="1">
      <alignment horizontal="center" vertical="center" wrapText="1"/>
    </xf>
    <xf numFmtId="0" fontId="26" fillId="34" borderId="53" xfId="0" applyFont="1" applyFill="1" applyBorder="1" applyAlignment="1" applyProtection="1">
      <alignment horizontal="center" vertical="center" wrapText="1"/>
      <protection locked="0"/>
    </xf>
    <xf numFmtId="49" fontId="27" fillId="25" borderId="56" xfId="0" applyNumberFormat="1" applyFont="1" applyFill="1" applyBorder="1" applyProtection="1"/>
    <xf numFmtId="0" fontId="26" fillId="34" borderId="23" xfId="0" applyFont="1" applyFill="1" applyBorder="1" applyAlignment="1" applyProtection="1">
      <alignment horizontal="center" vertical="center" wrapText="1"/>
    </xf>
    <xf numFmtId="0" fontId="27" fillId="29" borderId="22" xfId="0" applyNumberFormat="1" applyFont="1" applyFill="1" applyBorder="1" applyAlignment="1" applyProtection="1">
      <alignment horizontal="left"/>
      <protection locked="0"/>
    </xf>
    <xf numFmtId="0" fontId="27" fillId="29" borderId="25" xfId="0" applyNumberFormat="1" applyFont="1" applyFill="1" applyBorder="1" applyAlignment="1" applyProtection="1">
      <alignment horizontal="left"/>
      <protection locked="0"/>
    </xf>
    <xf numFmtId="0" fontId="27" fillId="25" borderId="23" xfId="0" applyNumberFormat="1" applyFont="1" applyFill="1" applyBorder="1" applyAlignment="1" applyProtection="1">
      <alignment horizontal="left"/>
      <protection locked="0"/>
    </xf>
    <xf numFmtId="0" fontId="26" fillId="34" borderId="53" xfId="0" applyFont="1" applyFill="1" applyBorder="1" applyAlignment="1" applyProtection="1">
      <alignment horizontal="center" vertical="center" wrapText="1"/>
      <protection locked="0"/>
    </xf>
    <xf numFmtId="4" fontId="27" fillId="0" borderId="15" xfId="0" applyNumberFormat="1" applyFont="1" applyFill="1" applyBorder="1" applyAlignment="1" applyProtection="1">
      <protection locked="0"/>
    </xf>
    <xf numFmtId="4" fontId="27" fillId="0" borderId="16" xfId="0" applyNumberFormat="1" applyFont="1" applyFill="1" applyBorder="1" applyAlignment="1" applyProtection="1">
      <protection locked="0"/>
    </xf>
    <xf numFmtId="0" fontId="27" fillId="25" borderId="28" xfId="0" applyFont="1" applyFill="1" applyBorder="1" applyAlignment="1" applyProtection="1">
      <alignment wrapText="1"/>
    </xf>
    <xf numFmtId="49" fontId="27" fillId="24" borderId="48" xfId="0" applyNumberFormat="1" applyFont="1" applyFill="1" applyBorder="1" applyAlignment="1" applyProtection="1">
      <alignment horizontal="left" vertical="center"/>
    </xf>
    <xf numFmtId="0" fontId="27" fillId="24" borderId="26" xfId="0" applyNumberFormat="1" applyFont="1" applyFill="1" applyBorder="1" applyAlignment="1" applyProtection="1">
      <alignment horizontal="center" vertical="center"/>
      <protection locked="0"/>
    </xf>
    <xf numFmtId="0" fontId="27" fillId="25" borderId="27" xfId="0" applyFont="1" applyFill="1" applyBorder="1" applyAlignment="1" applyProtection="1">
      <alignment vertical="center"/>
    </xf>
    <xf numFmtId="0" fontId="27" fillId="25" borderId="0" xfId="0" applyFont="1" applyFill="1" applyBorder="1" applyAlignment="1" applyProtection="1">
      <alignment vertical="center"/>
    </xf>
    <xf numFmtId="165" fontId="27" fillId="25" borderId="13" xfId="0" applyNumberFormat="1" applyFont="1" applyFill="1" applyBorder="1" applyAlignment="1" applyProtection="1">
      <alignment vertical="center"/>
      <protection locked="0"/>
    </xf>
    <xf numFmtId="0" fontId="21" fillId="25" borderId="0" xfId="0" applyFont="1" applyFill="1" applyAlignment="1" applyProtection="1">
      <alignment vertical="center"/>
    </xf>
    <xf numFmtId="4" fontId="27" fillId="25" borderId="16" xfId="0" applyNumberFormat="1" applyFont="1" applyFill="1" applyBorder="1" applyAlignment="1" applyProtection="1">
      <alignment vertical="center"/>
      <protection locked="0"/>
    </xf>
    <xf numFmtId="4" fontId="27" fillId="25" borderId="15" xfId="0" applyNumberFormat="1" applyFont="1" applyFill="1" applyBorder="1" applyAlignment="1" applyProtection="1">
      <alignment vertical="center"/>
      <protection locked="0"/>
    </xf>
    <xf numFmtId="165" fontId="27" fillId="25" borderId="16" xfId="0" applyNumberFormat="1" applyFont="1" applyFill="1" applyBorder="1" applyAlignment="1" applyProtection="1">
      <alignment vertical="center"/>
      <protection locked="0"/>
    </xf>
    <xf numFmtId="0" fontId="27" fillId="25" borderId="24" xfId="0" applyFont="1" applyFill="1" applyBorder="1" applyAlignment="1" applyProtection="1">
      <alignment vertical="center"/>
    </xf>
    <xf numFmtId="0" fontId="27" fillId="25" borderId="15" xfId="0" applyFont="1" applyFill="1" applyBorder="1" applyAlignment="1" applyProtection="1">
      <alignment vertical="center"/>
    </xf>
    <xf numFmtId="0" fontId="27" fillId="0" borderId="22" xfId="0" applyNumberFormat="1" applyFont="1" applyFill="1" applyBorder="1" applyAlignment="1" applyProtection="1">
      <alignment horizontal="left" vertical="center"/>
      <protection locked="0"/>
    </xf>
    <xf numFmtId="0" fontId="27" fillId="0" borderId="23" xfId="0" applyNumberFormat="1" applyFont="1" applyFill="1" applyBorder="1" applyAlignment="1" applyProtection="1">
      <alignment horizontal="left" vertical="center"/>
      <protection locked="0"/>
    </xf>
    <xf numFmtId="0" fontId="30" fillId="0" borderId="23" xfId="0" applyNumberFormat="1" applyFont="1" applyFill="1" applyBorder="1" applyAlignment="1" applyProtection="1">
      <alignment horizontal="left" vertical="center"/>
      <protection locked="0"/>
    </xf>
    <xf numFmtId="0" fontId="27" fillId="25" borderId="28" xfId="0" applyFont="1" applyFill="1" applyBorder="1" applyAlignment="1" applyProtection="1">
      <alignment vertical="center"/>
    </xf>
    <xf numFmtId="2" fontId="21" fillId="0" borderId="16" xfId="0" applyNumberFormat="1" applyFont="1" applyFill="1" applyBorder="1" applyAlignment="1"/>
    <xf numFmtId="0" fontId="27" fillId="29" borderId="22" xfId="0" applyNumberFormat="1" applyFont="1" applyFill="1" applyBorder="1" applyAlignment="1" applyProtection="1">
      <alignment horizontal="left"/>
      <protection locked="0"/>
    </xf>
    <xf numFmtId="0" fontId="27" fillId="29" borderId="25" xfId="0" applyNumberFormat="1" applyFont="1" applyFill="1" applyBorder="1" applyAlignment="1" applyProtection="1">
      <alignment horizontal="left"/>
      <protection locked="0"/>
    </xf>
    <xf numFmtId="2" fontId="26" fillId="33" borderId="49" xfId="0" applyNumberFormat="1" applyFont="1" applyFill="1" applyBorder="1" applyAlignment="1" applyProtection="1">
      <alignment horizontal="left"/>
      <protection locked="0"/>
    </xf>
    <xf numFmtId="2" fontId="26" fillId="33" borderId="40" xfId="0" applyNumberFormat="1" applyFont="1" applyFill="1" applyBorder="1" applyAlignment="1" applyProtection="1">
      <alignment horizontal="left"/>
      <protection locked="0"/>
    </xf>
    <xf numFmtId="0" fontId="27" fillId="25" borderId="23" xfId="0" applyNumberFormat="1" applyFont="1" applyFill="1" applyBorder="1" applyAlignment="1" applyProtection="1">
      <alignment horizontal="left"/>
      <protection locked="0"/>
    </xf>
    <xf numFmtId="0" fontId="27" fillId="28" borderId="42" xfId="0" applyFont="1" applyFill="1" applyBorder="1" applyAlignment="1" applyProtection="1">
      <alignment horizontal="left"/>
    </xf>
    <xf numFmtId="0" fontId="27" fillId="28" borderId="16" xfId="0" applyFont="1" applyFill="1" applyBorder="1" applyAlignment="1" applyProtection="1">
      <alignment horizontal="left"/>
    </xf>
    <xf numFmtId="0" fontId="27" fillId="28" borderId="44" xfId="0" applyFont="1" applyFill="1" applyBorder="1" applyAlignment="1" applyProtection="1">
      <alignment horizontal="left"/>
    </xf>
    <xf numFmtId="0" fontId="27" fillId="28" borderId="20" xfId="0" applyFont="1" applyFill="1" applyBorder="1" applyAlignment="1" applyProtection="1">
      <alignment horizontal="left"/>
    </xf>
    <xf numFmtId="0" fontId="24" fillId="32" borderId="41" xfId="0" applyFont="1" applyFill="1" applyBorder="1" applyAlignment="1" applyProtection="1">
      <alignment horizontal="left" wrapText="1"/>
      <protection locked="0"/>
    </xf>
    <xf numFmtId="0" fontId="24" fillId="32" borderId="45" xfId="0" applyFont="1" applyFill="1" applyBorder="1" applyAlignment="1" applyProtection="1">
      <alignment horizontal="left" wrapText="1"/>
      <protection locked="0"/>
    </xf>
    <xf numFmtId="0" fontId="24" fillId="32" borderId="46" xfId="0" applyFont="1" applyFill="1" applyBorder="1" applyAlignment="1" applyProtection="1">
      <alignment horizontal="left" wrapText="1"/>
      <protection locked="0"/>
    </xf>
    <xf numFmtId="0" fontId="26" fillId="34" borderId="22" xfId="0" applyFont="1" applyFill="1" applyBorder="1" applyAlignment="1" applyProtection="1">
      <alignment horizontal="left" vertical="center"/>
      <protection locked="0"/>
    </xf>
    <xf numFmtId="0" fontId="26" fillId="34" borderId="25" xfId="0" applyFont="1" applyFill="1" applyBorder="1" applyAlignment="1" applyProtection="1">
      <alignment horizontal="left" vertical="center"/>
      <protection locked="0"/>
    </xf>
    <xf numFmtId="0" fontId="26" fillId="34" borderId="23" xfId="0" applyFont="1" applyFill="1" applyBorder="1" applyAlignment="1" applyProtection="1">
      <alignment horizontal="left" vertical="center"/>
      <protection locked="0"/>
    </xf>
    <xf numFmtId="0" fontId="27" fillId="24" borderId="22" xfId="0" applyNumberFormat="1" applyFont="1" applyFill="1" applyBorder="1" applyAlignment="1" applyProtection="1">
      <alignment horizontal="left"/>
      <protection locked="0"/>
    </xf>
    <xf numFmtId="0" fontId="27" fillId="24" borderId="23" xfId="0" applyNumberFormat="1" applyFont="1" applyFill="1" applyBorder="1" applyAlignment="1" applyProtection="1">
      <alignment horizontal="left"/>
      <protection locked="0"/>
    </xf>
    <xf numFmtId="0" fontId="27" fillId="25" borderId="24" xfId="0" applyFont="1" applyFill="1" applyBorder="1" applyAlignment="1" applyProtection="1"/>
    <xf numFmtId="0" fontId="27" fillId="25" borderId="15" xfId="0" applyFont="1" applyFill="1" applyBorder="1" applyAlignment="1" applyProtection="1"/>
    <xf numFmtId="0" fontId="27" fillId="25" borderId="29" xfId="0" applyFont="1" applyFill="1" applyBorder="1" applyAlignment="1" applyProtection="1"/>
    <xf numFmtId="0" fontId="27" fillId="25" borderId="30" xfId="0" applyFont="1" applyFill="1" applyBorder="1" applyAlignment="1" applyProtection="1"/>
    <xf numFmtId="0" fontId="27" fillId="28" borderId="43" xfId="0" applyFont="1" applyFill="1" applyBorder="1" applyAlignment="1" applyProtection="1">
      <alignment horizontal="left"/>
    </xf>
    <xf numFmtId="0" fontId="27" fillId="28" borderId="50" xfId="0" applyFont="1" applyFill="1" applyBorder="1" applyAlignment="1" applyProtection="1">
      <alignment horizontal="left"/>
    </xf>
    <xf numFmtId="0" fontId="26" fillId="34" borderId="22" xfId="0" applyFont="1" applyFill="1" applyBorder="1" applyAlignment="1" applyProtection="1">
      <alignment horizontal="center" vertical="center" wrapText="1"/>
    </xf>
    <xf numFmtId="0" fontId="26" fillId="34" borderId="23" xfId="0" applyFont="1" applyFill="1" applyBorder="1" applyAlignment="1" applyProtection="1">
      <alignment horizontal="center" vertical="center" wrapText="1"/>
    </xf>
    <xf numFmtId="0" fontId="26" fillId="34" borderId="24" xfId="0" applyFont="1" applyFill="1" applyBorder="1" applyAlignment="1" applyProtection="1">
      <alignment horizontal="center" vertical="center" wrapText="1"/>
      <protection locked="0"/>
    </xf>
    <xf numFmtId="0" fontId="26" fillId="34" borderId="15" xfId="0" applyFont="1" applyFill="1" applyBorder="1" applyAlignment="1" applyProtection="1">
      <alignment horizontal="center" vertical="center" wrapText="1"/>
      <protection locked="0"/>
    </xf>
    <xf numFmtId="0" fontId="27" fillId="0" borderId="22" xfId="0" applyNumberFormat="1" applyFont="1" applyFill="1" applyBorder="1" applyAlignment="1" applyProtection="1">
      <alignment horizontal="left" vertical="center"/>
      <protection locked="0"/>
    </xf>
    <xf numFmtId="0" fontId="27" fillId="0" borderId="23" xfId="0" applyNumberFormat="1" applyFont="1" applyFill="1" applyBorder="1" applyAlignment="1" applyProtection="1">
      <alignment horizontal="left" vertical="center"/>
      <protection locked="0"/>
    </xf>
    <xf numFmtId="0" fontId="27" fillId="25" borderId="24" xfId="0" applyFont="1" applyFill="1" applyBorder="1" applyAlignment="1" applyProtection="1">
      <alignment vertical="center"/>
    </xf>
    <xf numFmtId="0" fontId="27" fillId="25" borderId="15" xfId="0" applyFont="1" applyFill="1" applyBorder="1" applyAlignment="1" applyProtection="1">
      <alignment vertical="center"/>
    </xf>
    <xf numFmtId="0" fontId="22" fillId="0" borderId="15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3" fillId="35" borderId="18" xfId="0" applyFont="1" applyFill="1" applyBorder="1" applyAlignment="1">
      <alignment horizontal="left"/>
    </xf>
    <xf numFmtId="0" fontId="23" fillId="35" borderId="19" xfId="0" applyFont="1" applyFill="1" applyBorder="1" applyAlignment="1">
      <alignment horizontal="left"/>
    </xf>
    <xf numFmtId="0" fontId="19" fillId="26" borderId="36" xfId="0" applyFont="1" applyFill="1" applyBorder="1" applyAlignment="1">
      <alignment horizontal="left"/>
    </xf>
    <xf numFmtId="0" fontId="19" fillId="26" borderId="37" xfId="0" applyFont="1" applyFill="1" applyBorder="1" applyAlignment="1">
      <alignment horizontal="left"/>
    </xf>
    <xf numFmtId="0" fontId="19" fillId="26" borderId="38" xfId="0" applyFont="1" applyFill="1" applyBorder="1" applyAlignment="1">
      <alignment horizontal="left"/>
    </xf>
    <xf numFmtId="0" fontId="22" fillId="26" borderId="10" xfId="0" applyFont="1" applyFill="1" applyBorder="1" applyAlignment="1">
      <alignment horizontal="left"/>
    </xf>
    <xf numFmtId="0" fontId="23" fillId="31" borderId="12" xfId="0" applyFont="1" applyFill="1" applyBorder="1" applyAlignment="1">
      <alignment horizontal="left"/>
    </xf>
    <xf numFmtId="0" fontId="23" fillId="31" borderId="15" xfId="0" applyFont="1" applyFill="1" applyBorder="1" applyAlignment="1">
      <alignment horizontal="left"/>
    </xf>
    <xf numFmtId="0" fontId="22" fillId="26" borderId="0" xfId="0" applyFont="1" applyFill="1" applyBorder="1" applyAlignment="1">
      <alignment horizontal="left"/>
    </xf>
    <xf numFmtId="0" fontId="22" fillId="26" borderId="39" xfId="0" applyFont="1" applyFill="1" applyBorder="1" applyAlignment="1">
      <alignment horizontal="left"/>
    </xf>
    <xf numFmtId="0" fontId="27" fillId="30" borderId="22" xfId="0" applyNumberFormat="1" applyFont="1" applyFill="1" applyBorder="1" applyAlignment="1" applyProtection="1">
      <alignment horizontal="left"/>
      <protection locked="0"/>
    </xf>
    <xf numFmtId="0" fontId="27" fillId="30" borderId="23" xfId="0" applyNumberFormat="1" applyFont="1" applyFill="1" applyBorder="1" applyAlignment="1" applyProtection="1">
      <alignment horizontal="left"/>
      <protection locked="0"/>
    </xf>
    <xf numFmtId="0" fontId="26" fillId="34" borderId="52" xfId="0" applyFont="1" applyFill="1" applyBorder="1" applyAlignment="1" applyProtection="1">
      <alignment horizontal="center" vertical="center" wrapText="1"/>
    </xf>
    <xf numFmtId="0" fontId="27" fillId="35" borderId="54" xfId="0" applyFont="1" applyFill="1" applyBorder="1" applyAlignment="1">
      <alignment vertical="center"/>
    </xf>
    <xf numFmtId="0" fontId="26" fillId="34" borderId="33" xfId="0" applyFont="1" applyFill="1" applyBorder="1" applyAlignment="1" applyProtection="1">
      <alignment horizontal="center" vertical="center" wrapText="1"/>
    </xf>
    <xf numFmtId="0" fontId="27" fillId="35" borderId="33" xfId="0" applyFont="1" applyFill="1" applyBorder="1" applyAlignment="1">
      <alignment vertical="center"/>
    </xf>
    <xf numFmtId="0" fontId="27" fillId="35" borderId="34" xfId="0" applyFont="1" applyFill="1" applyBorder="1" applyAlignment="1">
      <alignment vertical="center"/>
    </xf>
    <xf numFmtId="0" fontId="26" fillId="34" borderId="53" xfId="0" applyFont="1" applyFill="1" applyBorder="1" applyAlignment="1" applyProtection="1">
      <alignment horizontal="center" vertical="center" wrapText="1"/>
      <protection locked="0"/>
    </xf>
    <xf numFmtId="0" fontId="27" fillId="35" borderId="35" xfId="0" applyFont="1" applyFill="1" applyBorder="1" applyAlignment="1">
      <alignment vertical="center"/>
    </xf>
    <xf numFmtId="0" fontId="26" fillId="34" borderId="57" xfId="0" applyFont="1" applyFill="1" applyBorder="1" applyAlignment="1" applyProtection="1">
      <alignment horizontal="center" vertical="center" wrapText="1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27" fillId="35" borderId="60" xfId="0" applyFont="1" applyFill="1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165" fontId="27" fillId="25" borderId="24" xfId="0" applyNumberFormat="1" applyFont="1" applyFill="1" applyBorder="1" applyAlignment="1" applyProtection="1">
      <protection locked="0"/>
    </xf>
    <xf numFmtId="0" fontId="0" fillId="0" borderId="12" xfId="0" applyBorder="1" applyAlignment="1"/>
    <xf numFmtId="0" fontId="0" fillId="0" borderId="15" xfId="0" applyBorder="1" applyAlignment="1"/>
    <xf numFmtId="0" fontId="31" fillId="0" borderId="37" xfId="0" applyFont="1" applyBorder="1" applyAlignment="1">
      <alignment horizontal="center"/>
    </xf>
  </cellXfs>
  <cellStyles count="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uro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 builtinId="28" customBuiltin="1"/>
    <cellStyle name="Note" xfId="38"/>
    <cellStyle name="Output" xfId="39"/>
    <cellStyle name="Prozent_Ansuchen_1_2" xfId="40"/>
    <cellStyle name="Standard" xfId="0" builtinId="0"/>
    <cellStyle name="Title" xfId="41"/>
    <cellStyle name="Total" xfId="42"/>
    <cellStyle name="Warning Text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showGridLines="0" zoomScale="85" zoomScaleNormal="85" workbookViewId="0">
      <selection activeCell="A43" sqref="A43:J43"/>
    </sheetView>
  </sheetViews>
  <sheetFormatPr baseColWidth="10" defaultColWidth="11.42578125" defaultRowHeight="15" x14ac:dyDescent="0.3"/>
  <cols>
    <col min="1" max="1" width="5.42578125" style="13" customWidth="1"/>
    <col min="2" max="2" width="11.42578125" style="13"/>
    <col min="3" max="3" width="15.42578125" style="13" customWidth="1"/>
    <col min="4" max="4" width="5.85546875" style="13" customWidth="1"/>
    <col min="5" max="5" width="13" style="13" customWidth="1"/>
    <col min="6" max="6" width="25.7109375" style="13" customWidth="1"/>
    <col min="7" max="7" width="18.7109375" style="13" customWidth="1"/>
    <col min="8" max="8" width="18" style="13" customWidth="1"/>
    <col min="9" max="9" width="17.42578125" style="13" customWidth="1"/>
    <col min="10" max="10" width="15.7109375" style="13" customWidth="1"/>
    <col min="11" max="16384" width="11.42578125" style="13"/>
  </cols>
  <sheetData>
    <row r="1" spans="1:10" s="1" customFormat="1" ht="18.75" thickBot="1" x14ac:dyDescent="0.4">
      <c r="A1" s="124" t="s">
        <v>51</v>
      </c>
      <c r="B1" s="125"/>
      <c r="C1" s="125"/>
      <c r="D1" s="125"/>
      <c r="E1" s="125"/>
      <c r="F1" s="125"/>
      <c r="G1" s="125"/>
      <c r="H1" s="125"/>
      <c r="I1" s="125"/>
      <c r="J1" s="126"/>
    </row>
    <row r="2" spans="1:10" s="4" customFormat="1" ht="15" customHeight="1" thickBot="1" x14ac:dyDescent="0.4">
      <c r="A2" s="41"/>
      <c r="B2" s="41"/>
      <c r="C2" s="41"/>
      <c r="D2" s="41"/>
      <c r="E2" s="41"/>
      <c r="H2" s="2"/>
      <c r="I2" s="3"/>
      <c r="J2" s="3"/>
    </row>
    <row r="3" spans="1:10" s="4" customFormat="1" ht="15" customHeight="1" x14ac:dyDescent="0.3">
      <c r="A3" s="46" t="s">
        <v>14</v>
      </c>
      <c r="B3" s="127" t="s">
        <v>11</v>
      </c>
      <c r="C3" s="127"/>
      <c r="D3" s="127"/>
      <c r="E3" s="127"/>
      <c r="F3" s="127"/>
      <c r="G3" s="127"/>
      <c r="H3" s="127"/>
      <c r="I3" s="44" t="s">
        <v>12</v>
      </c>
      <c r="J3" s="45" t="s">
        <v>13</v>
      </c>
    </row>
    <row r="4" spans="1:10" s="4" customFormat="1" ht="15" customHeight="1" x14ac:dyDescent="0.3">
      <c r="A4" s="47" t="s">
        <v>15</v>
      </c>
      <c r="B4" s="120" t="s">
        <v>40</v>
      </c>
      <c r="C4" s="121"/>
      <c r="D4" s="121"/>
      <c r="E4" s="121"/>
      <c r="F4" s="121"/>
      <c r="G4" s="121"/>
      <c r="H4" s="121"/>
      <c r="I4" s="42">
        <f>J32</f>
        <v>0</v>
      </c>
      <c r="J4" s="43" t="e">
        <f>I4/$I$6</f>
        <v>#DIV/0!</v>
      </c>
    </row>
    <row r="5" spans="1:10" s="4" customFormat="1" ht="15" customHeight="1" x14ac:dyDescent="0.3">
      <c r="A5" s="47" t="s">
        <v>18</v>
      </c>
      <c r="B5" s="120" t="s">
        <v>39</v>
      </c>
      <c r="C5" s="121"/>
      <c r="D5" s="121"/>
      <c r="E5" s="121"/>
      <c r="F5" s="121"/>
      <c r="G5" s="121"/>
      <c r="H5" s="121"/>
      <c r="I5" s="5">
        <f>J51</f>
        <v>0</v>
      </c>
      <c r="J5" s="6" t="e">
        <f>I5/$I$6</f>
        <v>#DIV/0!</v>
      </c>
    </row>
    <row r="6" spans="1:10" s="4" customFormat="1" ht="15" customHeight="1" x14ac:dyDescent="0.3">
      <c r="A6" s="48"/>
      <c r="B6" s="128" t="s">
        <v>19</v>
      </c>
      <c r="C6" s="128"/>
      <c r="D6" s="128"/>
      <c r="E6" s="128"/>
      <c r="F6" s="128"/>
      <c r="G6" s="128"/>
      <c r="H6" s="129"/>
      <c r="I6" s="7">
        <f>SUM(I4:I5)</f>
        <v>0</v>
      </c>
      <c r="J6" s="8" t="e">
        <f>SUM(J4:J5)</f>
        <v>#DIV/0!</v>
      </c>
    </row>
    <row r="7" spans="1:10" s="4" customFormat="1" ht="15" customHeight="1" x14ac:dyDescent="0.3">
      <c r="A7" s="49" t="s">
        <v>20</v>
      </c>
      <c r="B7" s="130" t="s">
        <v>21</v>
      </c>
      <c r="C7" s="130"/>
      <c r="D7" s="130"/>
      <c r="E7" s="130"/>
      <c r="F7" s="130"/>
      <c r="G7" s="130"/>
      <c r="H7" s="130"/>
      <c r="I7" s="130"/>
      <c r="J7" s="131"/>
    </row>
    <row r="8" spans="1:10" s="4" customFormat="1" ht="15" customHeight="1" x14ac:dyDescent="0.3">
      <c r="A8" s="47"/>
      <c r="B8" s="120" t="s">
        <v>22</v>
      </c>
      <c r="C8" s="121"/>
      <c r="D8" s="121"/>
      <c r="E8" s="121"/>
      <c r="F8" s="121"/>
      <c r="G8" s="121"/>
      <c r="H8" s="121"/>
      <c r="I8" s="9">
        <f>I6*50%</f>
        <v>0</v>
      </c>
      <c r="J8" s="6" t="e">
        <f>I8/$I$16</f>
        <v>#DIV/0!</v>
      </c>
    </row>
    <row r="9" spans="1:10" s="4" customFormat="1" ht="15" customHeight="1" x14ac:dyDescent="0.3">
      <c r="A9" s="47"/>
      <c r="B9" s="120" t="s">
        <v>23</v>
      </c>
      <c r="C9" s="121"/>
      <c r="D9" s="121"/>
      <c r="E9" s="121"/>
      <c r="F9" s="121"/>
      <c r="G9" s="121"/>
      <c r="H9" s="121"/>
      <c r="I9" s="88">
        <f>SUM(I10:I13)</f>
        <v>0</v>
      </c>
      <c r="J9" s="6" t="e">
        <f t="shared" ref="J9:J15" si="0">I9/$I$16</f>
        <v>#DIV/0!</v>
      </c>
    </row>
    <row r="10" spans="1:10" s="4" customFormat="1" ht="15" customHeight="1" x14ac:dyDescent="0.3">
      <c r="A10" s="47"/>
      <c r="B10" s="120" t="s">
        <v>24</v>
      </c>
      <c r="C10" s="121"/>
      <c r="D10" s="121"/>
      <c r="E10" s="121"/>
      <c r="F10" s="121"/>
      <c r="G10" s="121"/>
      <c r="H10" s="121"/>
      <c r="I10" s="10"/>
      <c r="J10" s="6" t="e">
        <f t="shared" si="0"/>
        <v>#DIV/0!</v>
      </c>
    </row>
    <row r="11" spans="1:10" s="4" customFormat="1" ht="15" customHeight="1" x14ac:dyDescent="0.3">
      <c r="A11" s="47"/>
      <c r="B11" s="120" t="s">
        <v>25</v>
      </c>
      <c r="C11" s="121"/>
      <c r="D11" s="121"/>
      <c r="E11" s="121"/>
      <c r="F11" s="121"/>
      <c r="G11" s="121"/>
      <c r="H11" s="121"/>
      <c r="I11" s="9"/>
      <c r="J11" s="6" t="e">
        <f t="shared" si="0"/>
        <v>#DIV/0!</v>
      </c>
    </row>
    <row r="12" spans="1:10" s="4" customFormat="1" ht="15" customHeight="1" x14ac:dyDescent="0.3">
      <c r="A12" s="47"/>
      <c r="B12" s="120" t="s">
        <v>26</v>
      </c>
      <c r="C12" s="121"/>
      <c r="D12" s="121"/>
      <c r="E12" s="121"/>
      <c r="F12" s="121"/>
      <c r="G12" s="121"/>
      <c r="H12" s="121"/>
      <c r="I12" s="10"/>
      <c r="J12" s="6" t="e">
        <f t="shared" si="0"/>
        <v>#DIV/0!</v>
      </c>
    </row>
    <row r="13" spans="1:10" s="4" customFormat="1" ht="15" customHeight="1" x14ac:dyDescent="0.3">
      <c r="A13" s="47"/>
      <c r="B13" s="120" t="s">
        <v>27</v>
      </c>
      <c r="C13" s="121"/>
      <c r="D13" s="121"/>
      <c r="E13" s="121"/>
      <c r="F13" s="121"/>
      <c r="G13" s="121"/>
      <c r="H13" s="121"/>
      <c r="I13" s="10"/>
      <c r="J13" s="6" t="e">
        <f t="shared" si="0"/>
        <v>#DIV/0!</v>
      </c>
    </row>
    <row r="14" spans="1:10" s="4" customFormat="1" ht="15" customHeight="1" x14ac:dyDescent="0.3">
      <c r="A14" s="47"/>
      <c r="B14" s="120" t="s">
        <v>28</v>
      </c>
      <c r="C14" s="121"/>
      <c r="D14" s="121"/>
      <c r="E14" s="121"/>
      <c r="F14" s="121"/>
      <c r="G14" s="121"/>
      <c r="H14" s="121"/>
      <c r="I14" s="10"/>
      <c r="J14" s="6" t="e">
        <f t="shared" si="0"/>
        <v>#DIV/0!</v>
      </c>
    </row>
    <row r="15" spans="1:10" s="4" customFormat="1" ht="15" customHeight="1" x14ac:dyDescent="0.3">
      <c r="A15" s="47"/>
      <c r="B15" s="120" t="s">
        <v>29</v>
      </c>
      <c r="C15" s="121"/>
      <c r="D15" s="121"/>
      <c r="E15" s="121"/>
      <c r="F15" s="121"/>
      <c r="G15" s="121"/>
      <c r="H15" s="121"/>
      <c r="I15" s="10"/>
      <c r="J15" s="6" t="e">
        <f t="shared" si="0"/>
        <v>#DIV/0!</v>
      </c>
    </row>
    <row r="16" spans="1:10" s="4" customFormat="1" ht="15" customHeight="1" thickBot="1" x14ac:dyDescent="0.35">
      <c r="A16" s="50"/>
      <c r="B16" s="122" t="s">
        <v>61</v>
      </c>
      <c r="C16" s="122"/>
      <c r="D16" s="122"/>
      <c r="E16" s="122"/>
      <c r="F16" s="122"/>
      <c r="G16" s="122"/>
      <c r="H16" s="123"/>
      <c r="I16" s="11">
        <f>SUM(I8:I15)</f>
        <v>0</v>
      </c>
      <c r="J16" s="12" t="e">
        <f>SUM(J8:J15)</f>
        <v>#DIV/0!</v>
      </c>
    </row>
    <row r="18" spans="1:10" ht="15.75" thickBot="1" x14ac:dyDescent="0.35"/>
    <row r="19" spans="1:10" s="4" customFormat="1" ht="16.5" x14ac:dyDescent="0.3">
      <c r="A19" s="98" t="s">
        <v>42</v>
      </c>
      <c r="B19" s="99"/>
      <c r="C19" s="99"/>
      <c r="D19" s="99"/>
      <c r="E19" s="99"/>
      <c r="F19" s="99"/>
      <c r="G19" s="99"/>
      <c r="H19" s="99"/>
      <c r="I19" s="99"/>
      <c r="J19" s="100"/>
    </row>
    <row r="20" spans="1:10" s="4" customFormat="1" ht="30" x14ac:dyDescent="0.3">
      <c r="A20" s="51" t="s">
        <v>10</v>
      </c>
      <c r="B20" s="112" t="s">
        <v>1</v>
      </c>
      <c r="C20" s="113"/>
      <c r="D20" s="65" t="s">
        <v>2</v>
      </c>
      <c r="E20" s="114" t="s">
        <v>3</v>
      </c>
      <c r="F20" s="115"/>
      <c r="G20" s="39" t="s">
        <v>36</v>
      </c>
      <c r="H20" s="40" t="s">
        <v>37</v>
      </c>
      <c r="I20" s="40" t="s">
        <v>31</v>
      </c>
      <c r="J20" s="52" t="s">
        <v>11</v>
      </c>
    </row>
    <row r="21" spans="1:10" s="78" customFormat="1" x14ac:dyDescent="0.2">
      <c r="A21" s="73" t="s">
        <v>44</v>
      </c>
      <c r="B21" s="116"/>
      <c r="C21" s="117"/>
      <c r="D21" s="74"/>
      <c r="E21" s="75"/>
      <c r="F21" s="76"/>
      <c r="G21" s="87"/>
      <c r="H21" s="80"/>
      <c r="I21" s="81"/>
      <c r="J21" s="77">
        <f t="shared" ref="J21:J26" si="1">H21*I21</f>
        <v>0</v>
      </c>
    </row>
    <row r="22" spans="1:10" s="78" customFormat="1" x14ac:dyDescent="0.2">
      <c r="A22" s="73" t="s">
        <v>46</v>
      </c>
      <c r="B22" s="84"/>
      <c r="C22" s="85"/>
      <c r="D22" s="74"/>
      <c r="E22" s="82"/>
      <c r="F22" s="83"/>
      <c r="G22" s="87"/>
      <c r="H22" s="79"/>
      <c r="I22" s="81"/>
      <c r="J22" s="77">
        <f t="shared" si="1"/>
        <v>0</v>
      </c>
    </row>
    <row r="23" spans="1:10" s="78" customFormat="1" x14ac:dyDescent="0.2">
      <c r="A23" s="73" t="s">
        <v>47</v>
      </c>
      <c r="B23" s="84"/>
      <c r="C23" s="85"/>
      <c r="D23" s="74"/>
      <c r="E23" s="82"/>
      <c r="F23" s="83"/>
      <c r="G23" s="87"/>
      <c r="H23" s="79"/>
      <c r="I23" s="81"/>
      <c r="J23" s="77">
        <f t="shared" si="1"/>
        <v>0</v>
      </c>
    </row>
    <row r="24" spans="1:10" s="78" customFormat="1" x14ac:dyDescent="0.2">
      <c r="A24" s="73" t="s">
        <v>48</v>
      </c>
      <c r="B24" s="84"/>
      <c r="C24" s="86"/>
      <c r="D24" s="74"/>
      <c r="E24" s="82"/>
      <c r="F24" s="83"/>
      <c r="G24" s="87"/>
      <c r="H24" s="79"/>
      <c r="I24" s="81"/>
      <c r="J24" s="77">
        <f t="shared" si="1"/>
        <v>0</v>
      </c>
    </row>
    <row r="25" spans="1:10" s="78" customFormat="1" x14ac:dyDescent="0.2">
      <c r="A25" s="73" t="s">
        <v>49</v>
      </c>
      <c r="B25" s="84"/>
      <c r="C25" s="86"/>
      <c r="D25" s="74"/>
      <c r="E25" s="82"/>
      <c r="F25" s="83"/>
      <c r="G25" s="87"/>
      <c r="H25" s="79"/>
      <c r="I25" s="81"/>
      <c r="J25" s="77">
        <f t="shared" si="1"/>
        <v>0</v>
      </c>
    </row>
    <row r="26" spans="1:10" s="78" customFormat="1" x14ac:dyDescent="0.2">
      <c r="A26" s="73" t="s">
        <v>50</v>
      </c>
      <c r="B26" s="116"/>
      <c r="C26" s="117"/>
      <c r="D26" s="74"/>
      <c r="E26" s="118"/>
      <c r="F26" s="119"/>
      <c r="G26" s="87"/>
      <c r="H26" s="79"/>
      <c r="I26" s="81"/>
      <c r="J26" s="77">
        <f t="shared" si="1"/>
        <v>0</v>
      </c>
    </row>
    <row r="27" spans="1:10" s="4" customFormat="1" ht="15.75" x14ac:dyDescent="0.35">
      <c r="A27" s="53"/>
      <c r="B27" s="104"/>
      <c r="C27" s="105"/>
      <c r="D27" s="14"/>
      <c r="E27" s="106"/>
      <c r="F27" s="107"/>
      <c r="G27" s="17"/>
      <c r="H27" s="19"/>
      <c r="I27" s="18"/>
      <c r="J27" s="54"/>
    </row>
    <row r="28" spans="1:10" s="4" customFormat="1" ht="15.75" x14ac:dyDescent="0.35">
      <c r="A28" s="53"/>
      <c r="B28" s="104"/>
      <c r="C28" s="105"/>
      <c r="D28" s="14"/>
      <c r="E28" s="106"/>
      <c r="F28" s="107"/>
      <c r="G28" s="17"/>
      <c r="H28" s="19"/>
      <c r="I28" s="18"/>
      <c r="J28" s="54"/>
    </row>
    <row r="29" spans="1:10" s="4" customFormat="1" ht="15.75" x14ac:dyDescent="0.35">
      <c r="A29" s="53"/>
      <c r="B29" s="104"/>
      <c r="C29" s="105"/>
      <c r="D29" s="14"/>
      <c r="E29" s="106"/>
      <c r="F29" s="107"/>
      <c r="G29" s="17"/>
      <c r="H29" s="19"/>
      <c r="I29" s="18"/>
      <c r="J29" s="54"/>
    </row>
    <row r="30" spans="1:10" s="4" customFormat="1" ht="15.75" x14ac:dyDescent="0.35">
      <c r="A30" s="53"/>
      <c r="B30" s="104"/>
      <c r="C30" s="105"/>
      <c r="D30" s="14"/>
      <c r="E30" s="106"/>
      <c r="F30" s="107"/>
      <c r="G30" s="17"/>
      <c r="H30" s="19"/>
      <c r="I30" s="18"/>
      <c r="J30" s="54"/>
    </row>
    <row r="31" spans="1:10" s="4" customFormat="1" ht="15.75" x14ac:dyDescent="0.35">
      <c r="A31" s="53"/>
      <c r="B31" s="104"/>
      <c r="C31" s="105"/>
      <c r="D31" s="20"/>
      <c r="E31" s="108"/>
      <c r="F31" s="109"/>
      <c r="G31" s="17"/>
      <c r="H31" s="21"/>
      <c r="I31" s="18"/>
      <c r="J31" s="54"/>
    </row>
    <row r="32" spans="1:10" s="4" customFormat="1" ht="16.5" thickBot="1" x14ac:dyDescent="0.4">
      <c r="A32" s="91" t="s">
        <v>0</v>
      </c>
      <c r="B32" s="92"/>
      <c r="C32" s="92"/>
      <c r="D32" s="92"/>
      <c r="E32" s="92"/>
      <c r="F32" s="92"/>
      <c r="G32" s="92"/>
      <c r="H32" s="92"/>
      <c r="I32" s="92"/>
      <c r="J32" s="55">
        <f>SUM(J21:J31)</f>
        <v>0</v>
      </c>
    </row>
    <row r="33" spans="1:16" s="4" customFormat="1" ht="15.75" thickBot="1" x14ac:dyDescent="0.35">
      <c r="A33" s="22"/>
    </row>
    <row r="34" spans="1:16" s="4" customFormat="1" ht="17.25" x14ac:dyDescent="0.35">
      <c r="A34" s="110" t="s">
        <v>5</v>
      </c>
      <c r="B34" s="111"/>
      <c r="C34" s="111"/>
      <c r="D34" s="111"/>
      <c r="E34" s="111"/>
      <c r="F34" s="111"/>
      <c r="G34" s="111"/>
      <c r="H34" s="111"/>
      <c r="I34" s="111"/>
      <c r="J34" s="56"/>
      <c r="K34" s="23"/>
      <c r="L34" s="23"/>
      <c r="M34" s="24"/>
      <c r="N34" s="25"/>
      <c r="O34" s="26"/>
      <c r="P34" s="26"/>
    </row>
    <row r="35" spans="1:16" s="4" customFormat="1" ht="17.25" x14ac:dyDescent="0.35">
      <c r="A35" s="94" t="s">
        <v>6</v>
      </c>
      <c r="B35" s="95"/>
      <c r="C35" s="95"/>
      <c r="D35" s="95"/>
      <c r="E35" s="95"/>
      <c r="F35" s="95"/>
      <c r="G35" s="95"/>
      <c r="H35" s="95"/>
      <c r="I35" s="95"/>
      <c r="J35" s="57">
        <f>J34*14</f>
        <v>0</v>
      </c>
      <c r="K35" s="27"/>
      <c r="L35" s="28"/>
      <c r="M35" s="29"/>
      <c r="N35" s="25"/>
      <c r="O35" s="26"/>
      <c r="P35" s="26"/>
    </row>
    <row r="36" spans="1:16" s="4" customFormat="1" ht="17.25" x14ac:dyDescent="0.35">
      <c r="A36" s="94" t="s">
        <v>7</v>
      </c>
      <c r="B36" s="95"/>
      <c r="C36" s="95"/>
      <c r="D36" s="95"/>
      <c r="E36" s="95"/>
      <c r="F36" s="95"/>
      <c r="G36" s="95"/>
      <c r="H36" s="95"/>
      <c r="I36" s="95"/>
      <c r="J36" s="57">
        <f>J35*9.06%+MIN(J35,4980*14)*21.48%</f>
        <v>0</v>
      </c>
      <c r="K36" s="27"/>
      <c r="L36" s="28"/>
      <c r="M36" s="29"/>
      <c r="N36" s="25"/>
      <c r="O36" s="26"/>
      <c r="P36" s="26"/>
    </row>
    <row r="37" spans="1:16" s="4" customFormat="1" ht="15.75" x14ac:dyDescent="0.35">
      <c r="A37" s="94" t="s">
        <v>8</v>
      </c>
      <c r="B37" s="95"/>
      <c r="C37" s="95"/>
      <c r="D37" s="95"/>
      <c r="E37" s="95"/>
      <c r="F37" s="95"/>
      <c r="G37" s="95"/>
      <c r="H37" s="95"/>
      <c r="I37" s="95"/>
      <c r="J37" s="57">
        <f>J35+J36</f>
        <v>0</v>
      </c>
      <c r="K37" s="30"/>
      <c r="L37" s="31"/>
      <c r="M37" s="30"/>
      <c r="N37" s="25"/>
    </row>
    <row r="38" spans="1:16" s="4" customFormat="1" ht="15.75" x14ac:dyDescent="0.35">
      <c r="A38" s="94" t="s">
        <v>32</v>
      </c>
      <c r="B38" s="95"/>
      <c r="C38" s="95"/>
      <c r="D38" s="95"/>
      <c r="E38" s="95"/>
      <c r="F38" s="95"/>
      <c r="G38" s="95"/>
      <c r="H38" s="95"/>
      <c r="I38" s="95"/>
      <c r="J38" s="58">
        <v>1680</v>
      </c>
      <c r="K38" s="32"/>
      <c r="L38" s="32"/>
      <c r="M38" s="32"/>
      <c r="N38" s="25"/>
    </row>
    <row r="39" spans="1:16" s="4" customFormat="1" ht="15.75" x14ac:dyDescent="0.35">
      <c r="A39" s="94" t="s">
        <v>9</v>
      </c>
      <c r="B39" s="95"/>
      <c r="C39" s="95"/>
      <c r="D39" s="95"/>
      <c r="E39" s="95"/>
      <c r="F39" s="95"/>
      <c r="G39" s="95"/>
      <c r="H39" s="95"/>
      <c r="I39" s="95"/>
      <c r="J39" s="57">
        <f>J37/J38</f>
        <v>0</v>
      </c>
      <c r="K39" s="33"/>
      <c r="L39" s="33"/>
      <c r="M39" s="34"/>
      <c r="N39" s="25"/>
    </row>
    <row r="40" spans="1:16" s="4" customFormat="1" ht="15.75" x14ac:dyDescent="0.35">
      <c r="A40" s="94" t="s">
        <v>34</v>
      </c>
      <c r="B40" s="95"/>
      <c r="C40" s="95"/>
      <c r="D40" s="95"/>
      <c r="E40" s="95"/>
      <c r="F40" s="95"/>
      <c r="G40" s="95"/>
      <c r="H40" s="95"/>
      <c r="I40" s="95"/>
      <c r="J40" s="57">
        <f>J39*0.2</f>
        <v>0</v>
      </c>
      <c r="K40" s="33"/>
      <c r="L40" s="33"/>
      <c r="M40" s="34"/>
      <c r="N40" s="25"/>
    </row>
    <row r="41" spans="1:16" s="4" customFormat="1" ht="16.5" thickBot="1" x14ac:dyDescent="0.4">
      <c r="A41" s="96" t="s">
        <v>33</v>
      </c>
      <c r="B41" s="97"/>
      <c r="C41" s="97"/>
      <c r="D41" s="97"/>
      <c r="E41" s="97"/>
      <c r="F41" s="97"/>
      <c r="G41" s="97"/>
      <c r="H41" s="97"/>
      <c r="I41" s="97"/>
      <c r="J41" s="59">
        <f>J39+J40</f>
        <v>0</v>
      </c>
      <c r="K41" s="33"/>
      <c r="L41" s="33"/>
      <c r="M41" s="34"/>
      <c r="N41" s="25"/>
    </row>
    <row r="42" spans="1:16" ht="15.75" thickBot="1" x14ac:dyDescent="0.35"/>
    <row r="43" spans="1:16" s="4" customFormat="1" ht="16.5" x14ac:dyDescent="0.3">
      <c r="A43" s="98" t="s">
        <v>41</v>
      </c>
      <c r="B43" s="99"/>
      <c r="C43" s="99"/>
      <c r="D43" s="99"/>
      <c r="E43" s="99"/>
      <c r="F43" s="99"/>
      <c r="G43" s="99"/>
      <c r="H43" s="99"/>
      <c r="I43" s="99"/>
      <c r="J43" s="100"/>
    </row>
    <row r="44" spans="1:16" ht="75" x14ac:dyDescent="0.3">
      <c r="A44" s="62" t="s">
        <v>10</v>
      </c>
      <c r="B44" s="101" t="s">
        <v>4</v>
      </c>
      <c r="C44" s="102"/>
      <c r="D44" s="102"/>
      <c r="E44" s="103"/>
      <c r="F44" s="101" t="s">
        <v>35</v>
      </c>
      <c r="G44" s="102"/>
      <c r="H44" s="102"/>
      <c r="I44" s="103"/>
      <c r="J44" s="69" t="s">
        <v>38</v>
      </c>
    </row>
    <row r="45" spans="1:16" ht="15.75" x14ac:dyDescent="0.35">
      <c r="A45" s="64"/>
      <c r="B45" s="89"/>
      <c r="C45" s="90"/>
      <c r="D45" s="90"/>
      <c r="E45" s="93"/>
      <c r="F45" s="89"/>
      <c r="G45" s="90"/>
      <c r="H45" s="90"/>
      <c r="I45" s="90"/>
      <c r="J45" s="61"/>
    </row>
    <row r="46" spans="1:16" ht="15.75" x14ac:dyDescent="0.35">
      <c r="A46" s="64"/>
      <c r="B46" s="89"/>
      <c r="C46" s="90"/>
      <c r="D46" s="90"/>
      <c r="E46" s="93"/>
      <c r="F46" s="89"/>
      <c r="G46" s="90"/>
      <c r="H46" s="90"/>
      <c r="I46" s="90"/>
      <c r="J46" s="61"/>
    </row>
    <row r="47" spans="1:16" ht="15.75" x14ac:dyDescent="0.35">
      <c r="A47" s="64"/>
      <c r="B47" s="66"/>
      <c r="C47" s="67"/>
      <c r="D47" s="67"/>
      <c r="E47" s="68"/>
      <c r="F47" s="89"/>
      <c r="G47" s="90"/>
      <c r="H47" s="90"/>
      <c r="I47" s="90"/>
      <c r="J47" s="61"/>
    </row>
    <row r="48" spans="1:16" ht="15.75" x14ac:dyDescent="0.35">
      <c r="A48" s="64"/>
      <c r="B48" s="66"/>
      <c r="C48" s="67"/>
      <c r="D48" s="67"/>
      <c r="E48" s="68"/>
      <c r="F48" s="89"/>
      <c r="G48" s="90"/>
      <c r="H48" s="90"/>
      <c r="I48" s="90"/>
      <c r="J48" s="61"/>
    </row>
    <row r="49" spans="1:10" ht="15.75" x14ac:dyDescent="0.35">
      <c r="A49" s="64"/>
      <c r="B49" s="66"/>
      <c r="C49" s="67"/>
      <c r="D49" s="67"/>
      <c r="E49" s="68"/>
      <c r="F49" s="89"/>
      <c r="G49" s="90"/>
      <c r="H49" s="90"/>
      <c r="I49" s="90"/>
      <c r="J49" s="61"/>
    </row>
    <row r="50" spans="1:10" ht="15.75" x14ac:dyDescent="0.35">
      <c r="A50" s="64"/>
      <c r="B50" s="66"/>
      <c r="C50" s="67"/>
      <c r="D50" s="67"/>
      <c r="E50" s="68"/>
      <c r="F50" s="89"/>
      <c r="G50" s="90"/>
      <c r="H50" s="90"/>
      <c r="I50" s="90"/>
      <c r="J50" s="61"/>
    </row>
    <row r="51" spans="1:10" s="4" customFormat="1" ht="16.5" thickBot="1" x14ac:dyDescent="0.4">
      <c r="A51" s="91" t="s">
        <v>0</v>
      </c>
      <c r="B51" s="92"/>
      <c r="C51" s="92"/>
      <c r="D51" s="92"/>
      <c r="E51" s="92"/>
      <c r="F51" s="92"/>
      <c r="G51" s="92"/>
      <c r="H51" s="92"/>
      <c r="I51" s="92"/>
      <c r="J51" s="55">
        <f>SUM(J45:J50)</f>
        <v>0</v>
      </c>
    </row>
    <row r="53" spans="1:10" x14ac:dyDescent="0.3">
      <c r="A53" s="13" t="s">
        <v>43</v>
      </c>
    </row>
    <row r="60" spans="1:10" ht="16.5" customHeight="1" x14ac:dyDescent="0.3"/>
  </sheetData>
  <mergeCells count="52">
    <mergeCell ref="B11:H11"/>
    <mergeCell ref="A1:J1"/>
    <mergeCell ref="B3:H3"/>
    <mergeCell ref="B4:H4"/>
    <mergeCell ref="B5:H5"/>
    <mergeCell ref="B6:H6"/>
    <mergeCell ref="B7:J7"/>
    <mergeCell ref="B8:H8"/>
    <mergeCell ref="B9:H9"/>
    <mergeCell ref="B10:H10"/>
    <mergeCell ref="B12:H12"/>
    <mergeCell ref="B13:H13"/>
    <mergeCell ref="B14:H14"/>
    <mergeCell ref="B15:H15"/>
    <mergeCell ref="B16:H16"/>
    <mergeCell ref="A19:J19"/>
    <mergeCell ref="B20:C20"/>
    <mergeCell ref="E20:F20"/>
    <mergeCell ref="B21:C21"/>
    <mergeCell ref="B26:C26"/>
    <mergeCell ref="E26:F26"/>
    <mergeCell ref="B27:C27"/>
    <mergeCell ref="E27:F27"/>
    <mergeCell ref="B28:C28"/>
    <mergeCell ref="E28:F28"/>
    <mergeCell ref="A38:I38"/>
    <mergeCell ref="B29:C29"/>
    <mergeCell ref="E29:F29"/>
    <mergeCell ref="B30:C30"/>
    <mergeCell ref="E30:F30"/>
    <mergeCell ref="B31:C31"/>
    <mergeCell ref="E31:F31"/>
    <mergeCell ref="A32:I32"/>
    <mergeCell ref="A34:I34"/>
    <mergeCell ref="A35:I35"/>
    <mergeCell ref="A36:I36"/>
    <mergeCell ref="A37:I37"/>
    <mergeCell ref="A39:I39"/>
    <mergeCell ref="A40:I40"/>
    <mergeCell ref="A41:I41"/>
    <mergeCell ref="A43:J43"/>
    <mergeCell ref="B44:E44"/>
    <mergeCell ref="F44:I44"/>
    <mergeCell ref="F49:I49"/>
    <mergeCell ref="F50:I50"/>
    <mergeCell ref="A51:I51"/>
    <mergeCell ref="B45:E45"/>
    <mergeCell ref="F45:I45"/>
    <mergeCell ref="B46:E46"/>
    <mergeCell ref="F46:I46"/>
    <mergeCell ref="F47:I47"/>
    <mergeCell ref="F48:I48"/>
  </mergeCells>
  <dataValidations count="2">
    <dataValidation type="decimal" operator="greaterThan" allowBlank="1" showErrorMessage="1" errorTitle="Falsche Eingabe" error="Bitte eine gültige Dezimalzahl eingeben!" sqref="E35:I35 H21:I31">
      <formula1>0</formula1>
      <formula2>0</formula2>
    </dataValidation>
    <dataValidation operator="equal" allowBlank="1" showErrorMessage="1" errorTitle="Falsche Eingabe" error="Bitte nur die Nummer (&gt;0) des Workpackages eingeben!" sqref="A43:A51 A40:A41 A32:A33 A19 B45:B50 B21:C31 B2:B16">
      <formula1>0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Header>&amp;L&amp;"Trebuchet MS,Standard"Tiroler Innovationsförderung&amp;R&amp;G</oddHeader>
    <oddFooter>&amp;C&amp;"Trebuchet MS,Standard"Beilage 2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7"/>
  <sheetViews>
    <sheetView showGridLines="0" tabSelected="1" zoomScale="90" zoomScaleNormal="90" workbookViewId="0">
      <selection activeCell="M17" sqref="M17"/>
    </sheetView>
  </sheetViews>
  <sheetFormatPr baseColWidth="10" defaultColWidth="11.42578125" defaultRowHeight="15" x14ac:dyDescent="0.3"/>
  <cols>
    <col min="1" max="1" width="5.42578125" style="13" customWidth="1"/>
    <col min="2" max="2" width="11.42578125" style="13"/>
    <col min="3" max="3" width="18.5703125" style="13" customWidth="1"/>
    <col min="4" max="4" width="5.85546875" style="13" customWidth="1"/>
    <col min="5" max="5" width="13" style="13" customWidth="1"/>
    <col min="6" max="6" width="29.140625" style="13" customWidth="1"/>
    <col min="7" max="7" width="16.85546875" style="13" customWidth="1"/>
    <col min="8" max="8" width="18" style="13" customWidth="1"/>
    <col min="9" max="9" width="13.7109375" style="13" customWidth="1"/>
    <col min="10" max="10" width="18.140625" style="13" customWidth="1"/>
    <col min="11" max="16384" width="11.42578125" style="13"/>
  </cols>
  <sheetData>
    <row r="1" spans="1:10" s="1" customFormat="1" ht="18.75" thickBot="1" x14ac:dyDescent="0.4">
      <c r="A1" s="124" t="s">
        <v>52</v>
      </c>
      <c r="B1" s="125"/>
      <c r="C1" s="125"/>
      <c r="D1" s="125"/>
      <c r="E1" s="125"/>
      <c r="F1" s="125"/>
      <c r="G1" s="125"/>
      <c r="H1" s="125"/>
      <c r="I1" s="125"/>
      <c r="J1" s="126"/>
    </row>
    <row r="2" spans="1:10" s="4" customFormat="1" ht="18.75" thickBot="1" x14ac:dyDescent="0.4">
      <c r="A2" s="41"/>
      <c r="B2" s="150" t="s">
        <v>62</v>
      </c>
      <c r="C2" s="150"/>
      <c r="D2" s="41"/>
      <c r="E2" s="41"/>
      <c r="H2" s="2"/>
      <c r="I2" s="3"/>
      <c r="J2" s="3"/>
    </row>
    <row r="3" spans="1:10" s="4" customFormat="1" x14ac:dyDescent="0.3">
      <c r="A3" s="46" t="s">
        <v>14</v>
      </c>
      <c r="B3" s="127" t="s">
        <v>11</v>
      </c>
      <c r="C3" s="127"/>
      <c r="D3" s="127"/>
      <c r="E3" s="127"/>
      <c r="F3" s="127"/>
      <c r="G3" s="127"/>
      <c r="H3" s="127"/>
      <c r="I3" s="44" t="s">
        <v>12</v>
      </c>
      <c r="J3" s="45" t="s">
        <v>13</v>
      </c>
    </row>
    <row r="4" spans="1:10" s="4" customFormat="1" x14ac:dyDescent="0.3">
      <c r="A4" s="47" t="s">
        <v>15</v>
      </c>
      <c r="B4" s="120" t="s">
        <v>53</v>
      </c>
      <c r="C4" s="121"/>
      <c r="D4" s="121"/>
      <c r="E4" s="121"/>
      <c r="F4" s="121"/>
      <c r="G4" s="121"/>
      <c r="H4" s="121"/>
      <c r="I4" s="42">
        <f>J35</f>
        <v>0</v>
      </c>
      <c r="J4" s="43" t="e">
        <f>I4/$I$8</f>
        <v>#DIV/0!</v>
      </c>
    </row>
    <row r="5" spans="1:10" s="4" customFormat="1" x14ac:dyDescent="0.3">
      <c r="A5" s="47" t="s">
        <v>16</v>
      </c>
      <c r="B5" s="120" t="s">
        <v>54</v>
      </c>
      <c r="C5" s="121"/>
      <c r="D5" s="121"/>
      <c r="E5" s="121"/>
      <c r="F5" s="121"/>
      <c r="G5" s="121"/>
      <c r="H5" s="121"/>
      <c r="I5" s="5">
        <f>J54</f>
        <v>0</v>
      </c>
      <c r="J5" s="6" t="e">
        <f>I5/$I$8</f>
        <v>#DIV/0!</v>
      </c>
    </row>
    <row r="6" spans="1:10" s="4" customFormat="1" x14ac:dyDescent="0.3">
      <c r="A6" s="47" t="s">
        <v>17</v>
      </c>
      <c r="B6" s="120" t="s">
        <v>55</v>
      </c>
      <c r="C6" s="121"/>
      <c r="D6" s="121"/>
      <c r="E6" s="121"/>
      <c r="F6" s="121"/>
      <c r="G6" s="121"/>
      <c r="H6" s="121"/>
      <c r="I6" s="5">
        <f>J64</f>
        <v>0</v>
      </c>
      <c r="J6" s="6" t="e">
        <f>I6/$I$8</f>
        <v>#DIV/0!</v>
      </c>
    </row>
    <row r="7" spans="1:10" s="4" customFormat="1" x14ac:dyDescent="0.3">
      <c r="A7" s="47" t="s">
        <v>18</v>
      </c>
      <c r="B7" s="120" t="s">
        <v>39</v>
      </c>
      <c r="C7" s="121"/>
      <c r="D7" s="121"/>
      <c r="E7" s="121"/>
      <c r="F7" s="121"/>
      <c r="G7" s="121"/>
      <c r="H7" s="121"/>
      <c r="I7" s="5">
        <f>J74</f>
        <v>0</v>
      </c>
      <c r="J7" s="6" t="e">
        <f>I7/$I$8</f>
        <v>#DIV/0!</v>
      </c>
    </row>
    <row r="8" spans="1:10" s="4" customFormat="1" x14ac:dyDescent="0.3">
      <c r="A8" s="48"/>
      <c r="B8" s="128" t="s">
        <v>19</v>
      </c>
      <c r="C8" s="128"/>
      <c r="D8" s="128"/>
      <c r="E8" s="128"/>
      <c r="F8" s="128"/>
      <c r="G8" s="128"/>
      <c r="H8" s="129"/>
      <c r="I8" s="7">
        <f>SUM(I4:I7)</f>
        <v>0</v>
      </c>
      <c r="J8" s="8" t="e">
        <f>SUM(J4:J7)</f>
        <v>#DIV/0!</v>
      </c>
    </row>
    <row r="9" spans="1:10" s="4" customFormat="1" x14ac:dyDescent="0.3">
      <c r="A9" s="49" t="s">
        <v>20</v>
      </c>
      <c r="B9" s="130" t="s">
        <v>21</v>
      </c>
      <c r="C9" s="130"/>
      <c r="D9" s="130"/>
      <c r="E9" s="130"/>
      <c r="F9" s="130"/>
      <c r="G9" s="130"/>
      <c r="H9" s="130"/>
      <c r="I9" s="130"/>
      <c r="J9" s="131"/>
    </row>
    <row r="10" spans="1:10" s="4" customFormat="1" x14ac:dyDescent="0.3">
      <c r="A10" s="47"/>
      <c r="B10" s="120" t="s">
        <v>22</v>
      </c>
      <c r="C10" s="121"/>
      <c r="D10" s="121"/>
      <c r="E10" s="121"/>
      <c r="F10" s="121"/>
      <c r="G10" s="121"/>
      <c r="H10" s="121"/>
      <c r="I10" s="9">
        <f>IF(D2&gt;49,I8*10%,I8*20%)</f>
        <v>0</v>
      </c>
      <c r="J10" s="6" t="e">
        <f>I10/$I$18</f>
        <v>#DIV/0!</v>
      </c>
    </row>
    <row r="11" spans="1:10" s="4" customFormat="1" x14ac:dyDescent="0.3">
      <c r="A11" s="47"/>
      <c r="B11" s="120" t="s">
        <v>23</v>
      </c>
      <c r="C11" s="121"/>
      <c r="D11" s="121"/>
      <c r="E11" s="121"/>
      <c r="F11" s="121"/>
      <c r="G11" s="121"/>
      <c r="H11" s="121"/>
      <c r="I11" s="10">
        <f>SUM(I12:I15)</f>
        <v>0</v>
      </c>
      <c r="J11" s="6" t="e">
        <f t="shared" ref="J11:J17" si="0">I11/$I$18</f>
        <v>#DIV/0!</v>
      </c>
    </row>
    <row r="12" spans="1:10" s="4" customFormat="1" x14ac:dyDescent="0.3">
      <c r="A12" s="47"/>
      <c r="B12" s="120" t="s">
        <v>24</v>
      </c>
      <c r="C12" s="121"/>
      <c r="D12" s="121"/>
      <c r="E12" s="121"/>
      <c r="F12" s="121"/>
      <c r="G12" s="121"/>
      <c r="H12" s="121"/>
      <c r="I12" s="10"/>
      <c r="J12" s="6" t="e">
        <f t="shared" si="0"/>
        <v>#DIV/0!</v>
      </c>
    </row>
    <row r="13" spans="1:10" s="4" customFormat="1" x14ac:dyDescent="0.3">
      <c r="A13" s="47"/>
      <c r="B13" s="120" t="s">
        <v>25</v>
      </c>
      <c r="C13" s="121"/>
      <c r="D13" s="121"/>
      <c r="E13" s="121"/>
      <c r="F13" s="121"/>
      <c r="G13" s="121"/>
      <c r="H13" s="121"/>
      <c r="I13" s="9"/>
      <c r="J13" s="6" t="e">
        <f t="shared" si="0"/>
        <v>#DIV/0!</v>
      </c>
    </row>
    <row r="14" spans="1:10" s="4" customFormat="1" x14ac:dyDescent="0.3">
      <c r="A14" s="47"/>
      <c r="B14" s="120" t="s">
        <v>26</v>
      </c>
      <c r="C14" s="121"/>
      <c r="D14" s="121"/>
      <c r="E14" s="121"/>
      <c r="F14" s="121"/>
      <c r="G14" s="121"/>
      <c r="H14" s="121"/>
      <c r="I14" s="10"/>
      <c r="J14" s="6" t="e">
        <f t="shared" si="0"/>
        <v>#DIV/0!</v>
      </c>
    </row>
    <row r="15" spans="1:10" s="4" customFormat="1" x14ac:dyDescent="0.3">
      <c r="A15" s="47"/>
      <c r="B15" s="120" t="s">
        <v>27</v>
      </c>
      <c r="C15" s="121"/>
      <c r="D15" s="121"/>
      <c r="E15" s="121"/>
      <c r="F15" s="121"/>
      <c r="G15" s="121"/>
      <c r="H15" s="121"/>
      <c r="I15" s="10"/>
      <c r="J15" s="6" t="e">
        <f t="shared" si="0"/>
        <v>#DIV/0!</v>
      </c>
    </row>
    <row r="16" spans="1:10" s="4" customFormat="1" x14ac:dyDescent="0.3">
      <c r="A16" s="47"/>
      <c r="B16" s="120" t="s">
        <v>28</v>
      </c>
      <c r="C16" s="121"/>
      <c r="D16" s="121"/>
      <c r="E16" s="121"/>
      <c r="F16" s="121"/>
      <c r="G16" s="121"/>
      <c r="H16" s="121"/>
      <c r="I16" s="10"/>
      <c r="J16" s="6" t="e">
        <f t="shared" si="0"/>
        <v>#DIV/0!</v>
      </c>
    </row>
    <row r="17" spans="1:10" s="4" customFormat="1" x14ac:dyDescent="0.3">
      <c r="A17" s="47"/>
      <c r="B17" s="120" t="s">
        <v>29</v>
      </c>
      <c r="C17" s="121"/>
      <c r="D17" s="121"/>
      <c r="E17" s="121"/>
      <c r="F17" s="121"/>
      <c r="G17" s="121"/>
      <c r="H17" s="121"/>
      <c r="I17" s="10"/>
      <c r="J17" s="6" t="e">
        <f t="shared" si="0"/>
        <v>#DIV/0!</v>
      </c>
    </row>
    <row r="18" spans="1:10" s="4" customFormat="1" ht="15.75" thickBot="1" x14ac:dyDescent="0.35">
      <c r="A18" s="50"/>
      <c r="B18" s="122" t="s">
        <v>30</v>
      </c>
      <c r="C18" s="122"/>
      <c r="D18" s="122"/>
      <c r="E18" s="122"/>
      <c r="F18" s="122"/>
      <c r="G18" s="122"/>
      <c r="H18" s="123"/>
      <c r="I18" s="11">
        <f>SUM(I10:I17)</f>
        <v>0</v>
      </c>
      <c r="J18" s="12" t="e">
        <f>SUM(J10:J17)</f>
        <v>#DIV/0!</v>
      </c>
    </row>
    <row r="20" spans="1:10" ht="15.75" thickBot="1" x14ac:dyDescent="0.35"/>
    <row r="21" spans="1:10" s="4" customFormat="1" ht="16.5" x14ac:dyDescent="0.3">
      <c r="A21" s="98" t="s">
        <v>59</v>
      </c>
      <c r="B21" s="99"/>
      <c r="C21" s="99"/>
      <c r="D21" s="99"/>
      <c r="E21" s="99"/>
      <c r="F21" s="99"/>
      <c r="G21" s="99"/>
      <c r="H21" s="99"/>
      <c r="I21" s="99"/>
      <c r="J21" s="100"/>
    </row>
    <row r="22" spans="1:10" s="4" customFormat="1" ht="30" x14ac:dyDescent="0.3">
      <c r="A22" s="51" t="s">
        <v>10</v>
      </c>
      <c r="B22" s="112" t="s">
        <v>1</v>
      </c>
      <c r="C22" s="113"/>
      <c r="D22" s="38" t="s">
        <v>2</v>
      </c>
      <c r="E22" s="114" t="s">
        <v>3</v>
      </c>
      <c r="F22" s="115"/>
      <c r="G22" s="39" t="s">
        <v>36</v>
      </c>
      <c r="H22" s="40" t="s">
        <v>37</v>
      </c>
      <c r="I22" s="40" t="s">
        <v>31</v>
      </c>
      <c r="J22" s="52" t="s">
        <v>11</v>
      </c>
    </row>
    <row r="23" spans="1:10" s="4" customFormat="1" ht="15.75" x14ac:dyDescent="0.35">
      <c r="A23" s="53" t="s">
        <v>44</v>
      </c>
      <c r="B23" s="104"/>
      <c r="C23" s="105"/>
      <c r="D23" s="14"/>
      <c r="E23" s="15"/>
      <c r="F23" s="16"/>
      <c r="G23" s="72"/>
      <c r="H23" s="70"/>
      <c r="I23" s="18"/>
      <c r="J23" s="54">
        <f>H23*I23</f>
        <v>0</v>
      </c>
    </row>
    <row r="24" spans="1:10" s="4" customFormat="1" ht="15.75" x14ac:dyDescent="0.35">
      <c r="A24" s="53" t="s">
        <v>45</v>
      </c>
      <c r="B24" s="132"/>
      <c r="C24" s="133"/>
      <c r="D24" s="14"/>
      <c r="E24" s="106"/>
      <c r="F24" s="107"/>
      <c r="G24" s="72"/>
      <c r="H24" s="71"/>
      <c r="I24" s="18"/>
      <c r="J24" s="54">
        <f>H24*I24</f>
        <v>0</v>
      </c>
    </row>
    <row r="25" spans="1:10" s="4" customFormat="1" ht="15.75" x14ac:dyDescent="0.35">
      <c r="A25" s="53"/>
      <c r="B25" s="132"/>
      <c r="C25" s="133"/>
      <c r="D25" s="14"/>
      <c r="E25" s="106"/>
      <c r="F25" s="107"/>
      <c r="G25" s="17"/>
      <c r="H25" s="19"/>
      <c r="I25" s="18"/>
      <c r="J25" s="54"/>
    </row>
    <row r="26" spans="1:10" s="4" customFormat="1" ht="15.75" x14ac:dyDescent="0.35">
      <c r="A26" s="53"/>
      <c r="B26" s="104"/>
      <c r="C26" s="105"/>
      <c r="D26" s="14"/>
      <c r="E26" s="106"/>
      <c r="F26" s="107"/>
      <c r="G26" s="17"/>
      <c r="H26" s="19"/>
      <c r="I26" s="18"/>
      <c r="J26" s="54"/>
    </row>
    <row r="27" spans="1:10" s="4" customFormat="1" ht="15.75" x14ac:dyDescent="0.35">
      <c r="A27" s="53"/>
      <c r="B27" s="132"/>
      <c r="C27" s="133"/>
      <c r="D27" s="14"/>
      <c r="E27" s="106"/>
      <c r="F27" s="107"/>
      <c r="G27" s="17"/>
      <c r="H27" s="19"/>
      <c r="I27" s="18"/>
      <c r="J27" s="54"/>
    </row>
    <row r="28" spans="1:10" s="4" customFormat="1" ht="15.75" x14ac:dyDescent="0.35">
      <c r="A28" s="53"/>
      <c r="B28" s="104"/>
      <c r="C28" s="105"/>
      <c r="D28" s="14"/>
      <c r="E28" s="106"/>
      <c r="F28" s="107"/>
      <c r="G28" s="17"/>
      <c r="H28" s="19"/>
      <c r="I28" s="18"/>
      <c r="J28" s="54"/>
    </row>
    <row r="29" spans="1:10" s="4" customFormat="1" ht="15.75" x14ac:dyDescent="0.35">
      <c r="A29" s="53"/>
      <c r="B29" s="104"/>
      <c r="C29" s="105"/>
      <c r="D29" s="14"/>
      <c r="E29" s="106"/>
      <c r="F29" s="107"/>
      <c r="G29" s="17"/>
      <c r="H29" s="19"/>
      <c r="I29" s="18"/>
      <c r="J29" s="54"/>
    </row>
    <row r="30" spans="1:10" s="4" customFormat="1" ht="15.75" x14ac:dyDescent="0.35">
      <c r="A30" s="53"/>
      <c r="B30" s="104"/>
      <c r="C30" s="105"/>
      <c r="D30" s="14"/>
      <c r="E30" s="106"/>
      <c r="F30" s="107"/>
      <c r="G30" s="17"/>
      <c r="H30" s="19"/>
      <c r="I30" s="18"/>
      <c r="J30" s="54"/>
    </row>
    <row r="31" spans="1:10" s="4" customFormat="1" ht="15.75" x14ac:dyDescent="0.35">
      <c r="A31" s="53"/>
      <c r="B31" s="104"/>
      <c r="C31" s="105"/>
      <c r="D31" s="14"/>
      <c r="E31" s="106"/>
      <c r="F31" s="107"/>
      <c r="G31" s="17"/>
      <c r="H31" s="19"/>
      <c r="I31" s="18"/>
      <c r="J31" s="54"/>
    </row>
    <row r="32" spans="1:10" s="4" customFormat="1" ht="15.75" x14ac:dyDescent="0.35">
      <c r="A32" s="53"/>
      <c r="B32" s="104"/>
      <c r="C32" s="105"/>
      <c r="D32" s="14"/>
      <c r="E32" s="106"/>
      <c r="F32" s="107"/>
      <c r="G32" s="17"/>
      <c r="H32" s="19"/>
      <c r="I32" s="18"/>
      <c r="J32" s="54"/>
    </row>
    <row r="33" spans="1:16" s="4" customFormat="1" ht="15.75" x14ac:dyDescent="0.35">
      <c r="A33" s="53"/>
      <c r="B33" s="104"/>
      <c r="C33" s="105"/>
      <c r="D33" s="14"/>
      <c r="E33" s="106"/>
      <c r="F33" s="107"/>
      <c r="G33" s="17"/>
      <c r="H33" s="19"/>
      <c r="I33" s="18"/>
      <c r="J33" s="54"/>
    </row>
    <row r="34" spans="1:16" s="4" customFormat="1" ht="15.75" x14ac:dyDescent="0.35">
      <c r="A34" s="53"/>
      <c r="B34" s="104"/>
      <c r="C34" s="105"/>
      <c r="D34" s="20"/>
      <c r="E34" s="108"/>
      <c r="F34" s="109"/>
      <c r="G34" s="17"/>
      <c r="H34" s="21"/>
      <c r="I34" s="18"/>
      <c r="J34" s="54"/>
    </row>
    <row r="35" spans="1:16" s="4" customFormat="1" ht="16.5" thickBot="1" x14ac:dyDescent="0.4">
      <c r="A35" s="91" t="s">
        <v>0</v>
      </c>
      <c r="B35" s="92"/>
      <c r="C35" s="92"/>
      <c r="D35" s="92"/>
      <c r="E35" s="92"/>
      <c r="F35" s="92"/>
      <c r="G35" s="92"/>
      <c r="H35" s="92"/>
      <c r="I35" s="92"/>
      <c r="J35" s="55">
        <f>SUM(J23:J34)</f>
        <v>0</v>
      </c>
    </row>
    <row r="36" spans="1:16" s="4" customFormat="1" ht="15.75" thickBot="1" x14ac:dyDescent="0.35">
      <c r="A36" s="22"/>
    </row>
    <row r="37" spans="1:16" s="4" customFormat="1" ht="17.25" x14ac:dyDescent="0.35">
      <c r="A37" s="110" t="s">
        <v>5</v>
      </c>
      <c r="B37" s="111"/>
      <c r="C37" s="111"/>
      <c r="D37" s="111"/>
      <c r="E37" s="111"/>
      <c r="F37" s="111"/>
      <c r="G37" s="111"/>
      <c r="H37" s="111"/>
      <c r="I37" s="111"/>
      <c r="J37" s="56">
        <v>0</v>
      </c>
      <c r="K37" s="23"/>
      <c r="L37" s="23"/>
      <c r="M37" s="24"/>
      <c r="N37" s="25"/>
      <c r="O37" s="26"/>
      <c r="P37" s="26"/>
    </row>
    <row r="38" spans="1:16" s="4" customFormat="1" ht="17.25" x14ac:dyDescent="0.35">
      <c r="A38" s="94" t="s">
        <v>6</v>
      </c>
      <c r="B38" s="95"/>
      <c r="C38" s="95"/>
      <c r="D38" s="95"/>
      <c r="E38" s="95"/>
      <c r="F38" s="95"/>
      <c r="G38" s="95"/>
      <c r="H38" s="95"/>
      <c r="I38" s="95"/>
      <c r="J38" s="57">
        <f>J37*14</f>
        <v>0</v>
      </c>
      <c r="K38" s="27"/>
      <c r="L38" s="28"/>
      <c r="M38" s="29"/>
      <c r="N38" s="25"/>
      <c r="O38" s="26"/>
      <c r="P38" s="26"/>
    </row>
    <row r="39" spans="1:16" s="4" customFormat="1" ht="17.25" x14ac:dyDescent="0.35">
      <c r="A39" s="94" t="s">
        <v>7</v>
      </c>
      <c r="B39" s="95"/>
      <c r="C39" s="95"/>
      <c r="D39" s="95"/>
      <c r="E39" s="95"/>
      <c r="F39" s="95"/>
      <c r="G39" s="95"/>
      <c r="H39" s="95"/>
      <c r="I39" s="95"/>
      <c r="J39" s="57">
        <f>J38*9.43%+MIN(J38,4110*14)*21.76%</f>
        <v>0</v>
      </c>
      <c r="K39" s="27"/>
      <c r="L39" s="28"/>
      <c r="M39" s="29"/>
      <c r="N39" s="25"/>
      <c r="O39" s="26"/>
      <c r="P39" s="26"/>
    </row>
    <row r="40" spans="1:16" s="4" customFormat="1" ht="15.75" x14ac:dyDescent="0.35">
      <c r="A40" s="94" t="s">
        <v>8</v>
      </c>
      <c r="B40" s="95"/>
      <c r="C40" s="95"/>
      <c r="D40" s="95"/>
      <c r="E40" s="95"/>
      <c r="F40" s="95"/>
      <c r="G40" s="95"/>
      <c r="H40" s="95"/>
      <c r="I40" s="95"/>
      <c r="J40" s="57">
        <f>J38+J39</f>
        <v>0</v>
      </c>
      <c r="K40" s="30"/>
      <c r="L40" s="31"/>
      <c r="M40" s="30"/>
      <c r="N40" s="25"/>
    </row>
    <row r="41" spans="1:16" s="4" customFormat="1" ht="15.75" x14ac:dyDescent="0.35">
      <c r="A41" s="94" t="s">
        <v>32</v>
      </c>
      <c r="B41" s="95"/>
      <c r="C41" s="95"/>
      <c r="D41" s="95"/>
      <c r="E41" s="95"/>
      <c r="F41" s="95"/>
      <c r="G41" s="95"/>
      <c r="H41" s="95"/>
      <c r="I41" s="95"/>
      <c r="J41" s="58">
        <v>1680</v>
      </c>
      <c r="K41" s="32"/>
      <c r="L41" s="32"/>
      <c r="M41" s="32"/>
      <c r="N41" s="25"/>
    </row>
    <row r="42" spans="1:16" s="4" customFormat="1" ht="15.75" x14ac:dyDescent="0.35">
      <c r="A42" s="94" t="s">
        <v>9</v>
      </c>
      <c r="B42" s="95"/>
      <c r="C42" s="95"/>
      <c r="D42" s="95"/>
      <c r="E42" s="95"/>
      <c r="F42" s="95"/>
      <c r="G42" s="95"/>
      <c r="H42" s="95"/>
      <c r="I42" s="95"/>
      <c r="J42" s="57">
        <f>J40/J41</f>
        <v>0</v>
      </c>
      <c r="K42" s="33"/>
      <c r="L42" s="33"/>
      <c r="M42" s="34"/>
      <c r="N42" s="25"/>
    </row>
    <row r="43" spans="1:16" s="4" customFormat="1" ht="15.75" x14ac:dyDescent="0.35">
      <c r="A43" s="94" t="s">
        <v>34</v>
      </c>
      <c r="B43" s="95"/>
      <c r="C43" s="95"/>
      <c r="D43" s="95"/>
      <c r="E43" s="95"/>
      <c r="F43" s="95"/>
      <c r="G43" s="95"/>
      <c r="H43" s="95"/>
      <c r="I43" s="95"/>
      <c r="J43" s="57">
        <f>J42*0.2</f>
        <v>0</v>
      </c>
      <c r="K43" s="33"/>
      <c r="L43" s="33"/>
      <c r="M43" s="34"/>
      <c r="N43" s="25"/>
    </row>
    <row r="44" spans="1:16" s="4" customFormat="1" ht="16.5" thickBot="1" x14ac:dyDescent="0.4">
      <c r="A44" s="96" t="s">
        <v>33</v>
      </c>
      <c r="B44" s="97"/>
      <c r="C44" s="97"/>
      <c r="D44" s="97"/>
      <c r="E44" s="97"/>
      <c r="F44" s="97"/>
      <c r="G44" s="97"/>
      <c r="H44" s="97"/>
      <c r="I44" s="97"/>
      <c r="J44" s="59">
        <f>J42+J43</f>
        <v>0</v>
      </c>
      <c r="K44" s="33"/>
      <c r="L44" s="33"/>
      <c r="M44" s="34"/>
      <c r="N44" s="25"/>
    </row>
    <row r="45" spans="1:16" ht="15.75" thickBot="1" x14ac:dyDescent="0.35"/>
    <row r="46" spans="1:16" s="4" customFormat="1" ht="16.5" x14ac:dyDescent="0.3">
      <c r="A46" s="98" t="s">
        <v>57</v>
      </c>
      <c r="B46" s="99"/>
      <c r="C46" s="99"/>
      <c r="D46" s="99"/>
      <c r="E46" s="99"/>
      <c r="F46" s="99"/>
      <c r="G46" s="99"/>
      <c r="H46" s="99"/>
      <c r="I46" s="99"/>
      <c r="J46" s="100"/>
    </row>
    <row r="47" spans="1:16" x14ac:dyDescent="0.3">
      <c r="A47" s="134" t="s">
        <v>10</v>
      </c>
      <c r="B47" s="136" t="s">
        <v>4</v>
      </c>
      <c r="C47" s="137"/>
      <c r="D47" s="137"/>
      <c r="E47" s="137"/>
      <c r="F47" s="141" t="s">
        <v>35</v>
      </c>
      <c r="G47" s="142"/>
      <c r="H47" s="142"/>
      <c r="I47" s="143"/>
      <c r="J47" s="139" t="s">
        <v>38</v>
      </c>
    </row>
    <row r="48" spans="1:16" ht="63.75" customHeight="1" x14ac:dyDescent="0.3">
      <c r="A48" s="135"/>
      <c r="B48" s="138"/>
      <c r="C48" s="138"/>
      <c r="D48" s="138"/>
      <c r="E48" s="138"/>
      <c r="F48" s="144"/>
      <c r="G48" s="145"/>
      <c r="H48" s="145"/>
      <c r="I48" s="146"/>
      <c r="J48" s="140"/>
    </row>
    <row r="49" spans="1:10" ht="15.75" x14ac:dyDescent="0.35">
      <c r="A49" s="60"/>
      <c r="B49" s="89"/>
      <c r="C49" s="90"/>
      <c r="D49" s="90"/>
      <c r="E49" s="90"/>
      <c r="F49" s="147"/>
      <c r="G49" s="148"/>
      <c r="H49" s="148"/>
      <c r="I49" s="149"/>
      <c r="J49" s="61"/>
    </row>
    <row r="50" spans="1:10" ht="15.75" x14ac:dyDescent="0.35">
      <c r="A50" s="60"/>
      <c r="B50" s="35"/>
      <c r="C50" s="36"/>
      <c r="D50" s="36"/>
      <c r="E50" s="36"/>
      <c r="F50" s="147"/>
      <c r="G50" s="148"/>
      <c r="H50" s="148"/>
      <c r="I50" s="149"/>
      <c r="J50" s="61"/>
    </row>
    <row r="51" spans="1:10" ht="15.75" x14ac:dyDescent="0.35">
      <c r="A51" s="60"/>
      <c r="B51" s="35"/>
      <c r="C51" s="36"/>
      <c r="D51" s="36"/>
      <c r="E51" s="36"/>
      <c r="F51" s="147"/>
      <c r="G51" s="148"/>
      <c r="H51" s="148"/>
      <c r="I51" s="149"/>
      <c r="J51" s="61"/>
    </row>
    <row r="52" spans="1:10" ht="15.75" x14ac:dyDescent="0.35">
      <c r="A52" s="60"/>
      <c r="B52" s="89"/>
      <c r="C52" s="90"/>
      <c r="D52" s="90"/>
      <c r="E52" s="90"/>
      <c r="F52" s="147"/>
      <c r="G52" s="148"/>
      <c r="H52" s="148"/>
      <c r="I52" s="149"/>
      <c r="J52" s="61"/>
    </row>
    <row r="53" spans="1:10" ht="15.75" x14ac:dyDescent="0.35">
      <c r="A53" s="60"/>
      <c r="B53" s="89"/>
      <c r="C53" s="90"/>
      <c r="D53" s="90"/>
      <c r="E53" s="90"/>
      <c r="F53" s="147"/>
      <c r="G53" s="148"/>
      <c r="H53" s="148"/>
      <c r="I53" s="149"/>
      <c r="J53" s="61"/>
    </row>
    <row r="54" spans="1:10" s="4" customFormat="1" ht="16.5" thickBot="1" x14ac:dyDescent="0.4">
      <c r="A54" s="91" t="s">
        <v>0</v>
      </c>
      <c r="B54" s="92"/>
      <c r="C54" s="92"/>
      <c r="D54" s="92"/>
      <c r="E54" s="92"/>
      <c r="F54" s="92"/>
      <c r="G54" s="92"/>
      <c r="H54" s="92"/>
      <c r="I54" s="92"/>
      <c r="J54" s="55">
        <f>SUM(J47:J53)</f>
        <v>0</v>
      </c>
    </row>
    <row r="55" spans="1:10" ht="15.75" thickBot="1" x14ac:dyDescent="0.35"/>
    <row r="56" spans="1:10" s="4" customFormat="1" ht="16.5" x14ac:dyDescent="0.3">
      <c r="A56" s="98" t="s">
        <v>58</v>
      </c>
      <c r="B56" s="99"/>
      <c r="C56" s="99"/>
      <c r="D56" s="99"/>
      <c r="E56" s="99"/>
      <c r="F56" s="99"/>
      <c r="G56" s="99"/>
      <c r="H56" s="99"/>
      <c r="I56" s="99"/>
      <c r="J56" s="100"/>
    </row>
    <row r="57" spans="1:10" ht="45" x14ac:dyDescent="0.3">
      <c r="A57" s="62" t="s">
        <v>10</v>
      </c>
      <c r="B57" s="101" t="s">
        <v>4</v>
      </c>
      <c r="C57" s="102"/>
      <c r="D57" s="102"/>
      <c r="E57" s="103"/>
      <c r="F57" s="101" t="s">
        <v>35</v>
      </c>
      <c r="G57" s="102"/>
      <c r="H57" s="102"/>
      <c r="I57" s="103"/>
      <c r="J57" s="63" t="s">
        <v>38</v>
      </c>
    </row>
    <row r="58" spans="1:10" ht="15.75" x14ac:dyDescent="0.35">
      <c r="A58" s="60"/>
      <c r="B58" s="89"/>
      <c r="C58" s="90"/>
      <c r="D58" s="90"/>
      <c r="E58" s="90"/>
      <c r="F58" s="89"/>
      <c r="G58" s="90"/>
      <c r="H58" s="90"/>
      <c r="I58" s="90"/>
      <c r="J58" s="61"/>
    </row>
    <row r="59" spans="1:10" ht="15.75" x14ac:dyDescent="0.35">
      <c r="A59" s="60"/>
      <c r="B59" s="89"/>
      <c r="C59" s="90"/>
      <c r="D59" s="90"/>
      <c r="E59" s="90"/>
      <c r="F59" s="89"/>
      <c r="G59" s="90"/>
      <c r="H59" s="90"/>
      <c r="I59" s="90"/>
      <c r="J59" s="61"/>
    </row>
    <row r="60" spans="1:10" ht="15.75" x14ac:dyDescent="0.35">
      <c r="A60" s="60"/>
      <c r="B60" s="35"/>
      <c r="C60" s="36"/>
      <c r="D60" s="36"/>
      <c r="E60" s="36"/>
      <c r="F60" s="89"/>
      <c r="G60" s="90"/>
      <c r="H60" s="90"/>
      <c r="I60" s="90"/>
      <c r="J60" s="61"/>
    </row>
    <row r="61" spans="1:10" ht="15.75" x14ac:dyDescent="0.35">
      <c r="A61" s="60"/>
      <c r="B61" s="35"/>
      <c r="C61" s="36"/>
      <c r="D61" s="36"/>
      <c r="E61" s="36"/>
      <c r="F61" s="89"/>
      <c r="G61" s="90"/>
      <c r="H61" s="90"/>
      <c r="I61" s="90"/>
      <c r="J61" s="61"/>
    </row>
    <row r="62" spans="1:10" ht="15.75" x14ac:dyDescent="0.35">
      <c r="A62" s="60"/>
      <c r="B62" s="35"/>
      <c r="C62" s="36"/>
      <c r="D62" s="36"/>
      <c r="E62" s="36"/>
      <c r="F62" s="89"/>
      <c r="G62" s="90"/>
      <c r="H62" s="90"/>
      <c r="I62" s="90"/>
      <c r="J62" s="61"/>
    </row>
    <row r="63" spans="1:10" ht="15.75" x14ac:dyDescent="0.35">
      <c r="A63" s="60"/>
      <c r="B63" s="35"/>
      <c r="C63" s="36"/>
      <c r="D63" s="36"/>
      <c r="E63" s="36"/>
      <c r="F63" s="89"/>
      <c r="G63" s="90"/>
      <c r="H63" s="90"/>
      <c r="I63" s="90"/>
      <c r="J63" s="61"/>
    </row>
    <row r="64" spans="1:10" s="4" customFormat="1" ht="16.5" thickBot="1" x14ac:dyDescent="0.4">
      <c r="A64" s="91" t="s">
        <v>0</v>
      </c>
      <c r="B64" s="92"/>
      <c r="C64" s="92"/>
      <c r="D64" s="92"/>
      <c r="E64" s="92"/>
      <c r="F64" s="92"/>
      <c r="G64" s="92"/>
      <c r="H64" s="92"/>
      <c r="I64" s="92"/>
      <c r="J64" s="55">
        <f>SUM(J58:J63)</f>
        <v>0</v>
      </c>
    </row>
    <row r="65" spans="1:10" ht="15.75" thickBot="1" x14ac:dyDescent="0.35"/>
    <row r="66" spans="1:10" s="4" customFormat="1" ht="16.5" x14ac:dyDescent="0.3">
      <c r="A66" s="98" t="s">
        <v>41</v>
      </c>
      <c r="B66" s="99"/>
      <c r="C66" s="99"/>
      <c r="D66" s="99"/>
      <c r="E66" s="99"/>
      <c r="F66" s="99"/>
      <c r="G66" s="99"/>
      <c r="H66" s="99"/>
      <c r="I66" s="99"/>
      <c r="J66" s="100"/>
    </row>
    <row r="67" spans="1:10" ht="45" x14ac:dyDescent="0.3">
      <c r="A67" s="62" t="s">
        <v>10</v>
      </c>
      <c r="B67" s="101" t="s">
        <v>4</v>
      </c>
      <c r="C67" s="102"/>
      <c r="D67" s="102"/>
      <c r="E67" s="103"/>
      <c r="F67" s="101" t="s">
        <v>35</v>
      </c>
      <c r="G67" s="102"/>
      <c r="H67" s="102"/>
      <c r="I67" s="103"/>
      <c r="J67" s="63" t="s">
        <v>38</v>
      </c>
    </row>
    <row r="68" spans="1:10" ht="15.75" x14ac:dyDescent="0.35">
      <c r="A68" s="64"/>
      <c r="B68" s="89"/>
      <c r="C68" s="90"/>
      <c r="D68" s="90"/>
      <c r="E68" s="93"/>
      <c r="F68" s="89"/>
      <c r="G68" s="90"/>
      <c r="H68" s="90"/>
      <c r="I68" s="90"/>
      <c r="J68" s="61"/>
    </row>
    <row r="69" spans="1:10" ht="15.75" x14ac:dyDescent="0.35">
      <c r="A69" s="64"/>
      <c r="B69" s="89"/>
      <c r="C69" s="90"/>
      <c r="D69" s="90"/>
      <c r="E69" s="93"/>
      <c r="F69" s="89"/>
      <c r="G69" s="90"/>
      <c r="H69" s="90"/>
      <c r="I69" s="90"/>
      <c r="J69" s="61"/>
    </row>
    <row r="70" spans="1:10" ht="15.75" x14ac:dyDescent="0.35">
      <c r="A70" s="64"/>
      <c r="B70" s="35"/>
      <c r="C70" s="36"/>
      <c r="D70" s="36"/>
      <c r="E70" s="37"/>
      <c r="F70" s="89"/>
      <c r="G70" s="90"/>
      <c r="H70" s="90"/>
      <c r="I70" s="90"/>
      <c r="J70" s="61"/>
    </row>
    <row r="71" spans="1:10" ht="15.75" x14ac:dyDescent="0.35">
      <c r="A71" s="64"/>
      <c r="B71" s="35"/>
      <c r="C71" s="36"/>
      <c r="D71" s="36"/>
      <c r="E71" s="37"/>
      <c r="F71" s="89"/>
      <c r="G71" s="90"/>
      <c r="H71" s="90"/>
      <c r="I71" s="90"/>
      <c r="J71" s="61"/>
    </row>
    <row r="72" spans="1:10" ht="15.75" x14ac:dyDescent="0.35">
      <c r="A72" s="64"/>
      <c r="B72" s="35"/>
      <c r="C72" s="36"/>
      <c r="D72" s="36"/>
      <c r="E72" s="37"/>
      <c r="F72" s="89"/>
      <c r="G72" s="90"/>
      <c r="H72" s="90"/>
      <c r="I72" s="90"/>
      <c r="J72" s="61"/>
    </row>
    <row r="73" spans="1:10" ht="15.75" x14ac:dyDescent="0.35">
      <c r="A73" s="64"/>
      <c r="B73" s="35"/>
      <c r="C73" s="36"/>
      <c r="D73" s="36"/>
      <c r="E73" s="37"/>
      <c r="F73" s="89"/>
      <c r="G73" s="90"/>
      <c r="H73" s="90"/>
      <c r="I73" s="90"/>
      <c r="J73" s="61"/>
    </row>
    <row r="74" spans="1:10" s="4" customFormat="1" ht="16.5" thickBot="1" x14ac:dyDescent="0.4">
      <c r="A74" s="91" t="s">
        <v>0</v>
      </c>
      <c r="B74" s="92"/>
      <c r="C74" s="92"/>
      <c r="D74" s="92"/>
      <c r="E74" s="92"/>
      <c r="F74" s="92"/>
      <c r="G74" s="92"/>
      <c r="H74" s="92"/>
      <c r="I74" s="92"/>
      <c r="J74" s="55">
        <f>SUM(J68:J73)</f>
        <v>0</v>
      </c>
    </row>
    <row r="76" spans="1:10" x14ac:dyDescent="0.3">
      <c r="A76" s="13" t="s">
        <v>60</v>
      </c>
    </row>
    <row r="77" spans="1:10" x14ac:dyDescent="0.3">
      <c r="A77" s="13" t="s">
        <v>56</v>
      </c>
    </row>
  </sheetData>
  <mergeCells count="91">
    <mergeCell ref="F52:I52"/>
    <mergeCell ref="F53:I53"/>
    <mergeCell ref="B2:C2"/>
    <mergeCell ref="F72:I72"/>
    <mergeCell ref="F73:I73"/>
    <mergeCell ref="A74:I74"/>
    <mergeCell ref="B68:E68"/>
    <mergeCell ref="F68:I68"/>
    <mergeCell ref="B69:E69"/>
    <mergeCell ref="F69:I69"/>
    <mergeCell ref="F70:I70"/>
    <mergeCell ref="F71:I71"/>
    <mergeCell ref="F62:I62"/>
    <mergeCell ref="F63:I63"/>
    <mergeCell ref="A64:I64"/>
    <mergeCell ref="A66:J66"/>
    <mergeCell ref="B67:E67"/>
    <mergeCell ref="F67:I67"/>
    <mergeCell ref="F61:I61"/>
    <mergeCell ref="B49:E49"/>
    <mergeCell ref="B52:E52"/>
    <mergeCell ref="B53:E53"/>
    <mergeCell ref="A54:I54"/>
    <mergeCell ref="A56:J56"/>
    <mergeCell ref="B57:E57"/>
    <mergeCell ref="F57:I57"/>
    <mergeCell ref="B58:E58"/>
    <mergeCell ref="F58:I58"/>
    <mergeCell ref="B59:E59"/>
    <mergeCell ref="F59:I59"/>
    <mergeCell ref="F60:I60"/>
    <mergeCell ref="F49:I49"/>
    <mergeCell ref="F50:I50"/>
    <mergeCell ref="F51:I51"/>
    <mergeCell ref="A42:I42"/>
    <mergeCell ref="A43:I43"/>
    <mergeCell ref="A44:I44"/>
    <mergeCell ref="A46:J46"/>
    <mergeCell ref="A47:A48"/>
    <mergeCell ref="B47:E48"/>
    <mergeCell ref="J47:J48"/>
    <mergeCell ref="F47:I48"/>
    <mergeCell ref="B30:C30"/>
    <mergeCell ref="E30:F30"/>
    <mergeCell ref="B31:C31"/>
    <mergeCell ref="E31:F31"/>
    <mergeCell ref="A41:I41"/>
    <mergeCell ref="B32:C32"/>
    <mergeCell ref="E32:F32"/>
    <mergeCell ref="B33:C33"/>
    <mergeCell ref="E33:F33"/>
    <mergeCell ref="B34:C34"/>
    <mergeCell ref="E34:F34"/>
    <mergeCell ref="A35:I35"/>
    <mergeCell ref="A37:I37"/>
    <mergeCell ref="A38:I38"/>
    <mergeCell ref="A39:I39"/>
    <mergeCell ref="A40:I40"/>
    <mergeCell ref="B27:C27"/>
    <mergeCell ref="E27:F27"/>
    <mergeCell ref="B28:C28"/>
    <mergeCell ref="E28:F28"/>
    <mergeCell ref="B29:C29"/>
    <mergeCell ref="E29:F29"/>
    <mergeCell ref="B23:C23"/>
    <mergeCell ref="B24:C24"/>
    <mergeCell ref="E24:F24"/>
    <mergeCell ref="B26:C26"/>
    <mergeCell ref="E26:F26"/>
    <mergeCell ref="B16:H16"/>
    <mergeCell ref="B17:H17"/>
    <mergeCell ref="B18:H18"/>
    <mergeCell ref="A21:J21"/>
    <mergeCell ref="B22:C22"/>
    <mergeCell ref="E22:F22"/>
    <mergeCell ref="B25:C25"/>
    <mergeCell ref="E25:F25"/>
    <mergeCell ref="B13:H13"/>
    <mergeCell ref="A1:J1"/>
    <mergeCell ref="B3:H3"/>
    <mergeCell ref="B4:H4"/>
    <mergeCell ref="B5:H5"/>
    <mergeCell ref="B6:H6"/>
    <mergeCell ref="B7:H7"/>
    <mergeCell ref="B8:H8"/>
    <mergeCell ref="B9:J9"/>
    <mergeCell ref="B10:H10"/>
    <mergeCell ref="B11:H11"/>
    <mergeCell ref="B12:H12"/>
    <mergeCell ref="B14:H14"/>
    <mergeCell ref="B15:H15"/>
  </mergeCells>
  <dataValidations count="2">
    <dataValidation type="decimal" operator="greaterThan" allowBlank="1" showErrorMessage="1" errorTitle="Falsche Eingabe" error="Bitte eine gültige Dezimalzahl eingeben!" sqref="H23:I34 E38:I38">
      <formula1>0</formula1>
      <formula2>0</formula2>
    </dataValidation>
    <dataValidation operator="equal" allowBlank="1" showErrorMessage="1" errorTitle="Falsche Eingabe" error="Bitte nur die Nummer (&gt;0) des Workpackages eingeben!" sqref="A66:A74 A43:A44 A35:A36 B23:C34 A21 B68:B73 A56:A57 A64 B58:B63 B2:B18 A54 B49:B53 A46:A47">
      <formula1>0</formula1>
      <formula2>0</formula2>
    </dataValidation>
  </dataValidations>
  <pageMargins left="0.7" right="0.7" top="0.75" bottom="0.75" header="0.3" footer="0.3"/>
  <pageSetup paperSize="9" scale="53" orientation="portrait" r:id="rId1"/>
  <headerFooter>
    <oddHeader>&amp;L&amp;"Trebuchet MS,Standard"Tiroler Innovationsförderung&amp;R&amp;G</oddHeader>
    <oddFooter>&amp;C&amp;"Trebuchet MS,Standard"Beilage 2</oddFooter>
  </headerFooter>
  <colBreaks count="1" manualBreakCount="1">
    <brk id="12" max="73" man="1"/>
  </col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Schwerpunkt Planung</vt:lpstr>
      <vt:lpstr>Schwerpunkt Umsetzung</vt:lpstr>
      <vt:lpstr>'Schwerpunkt Planung'!Druckbereich</vt:lpstr>
      <vt:lpstr>'Schwerpunkt Umsetzung'!Druckbereich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Gritsch</dc:creator>
  <cp:lastModifiedBy>SCHÖPF Elias</cp:lastModifiedBy>
  <cp:revision>1</cp:revision>
  <cp:lastPrinted>2020-11-16T07:09:39Z</cp:lastPrinted>
  <dcterms:created xsi:type="dcterms:W3CDTF">2007-01-22T06:43:58Z</dcterms:created>
  <dcterms:modified xsi:type="dcterms:W3CDTF">2020-12-10T10:45:19Z</dcterms:modified>
</cp:coreProperties>
</file>