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4615" windowHeight="11190"/>
  </bookViews>
  <sheets>
    <sheet name="Sheet0" sheetId="1" r:id="rId1"/>
  </sheets>
  <definedNames>
    <definedName name="__bookmark_1">Sheet0!$A$4:$D$6</definedName>
    <definedName name="__bookmark_10">Sheet0!$A$25:$D$26</definedName>
    <definedName name="__bookmark_11">Sheet0!$A$30:$D$32</definedName>
    <definedName name="__bookmark_12">Sheet0!$A$33:$D$33</definedName>
    <definedName name="__bookmark_13">Sheet0!$A$34:$D$36</definedName>
    <definedName name="__bookmark_14">Sheet0!$A$37:$D$37</definedName>
    <definedName name="__bookmark_15">Sheet0!$A$38:$D$39</definedName>
    <definedName name="__bookmark_16">Sheet0!$A$43:$D$45</definedName>
    <definedName name="__bookmark_17">Sheet0!$A$46:$D$46</definedName>
    <definedName name="__bookmark_18">Sheet0!$A$47:$D$49</definedName>
    <definedName name="__bookmark_19">Sheet0!$A$50:$D$50</definedName>
    <definedName name="__bookmark_2">Sheet0!$A$7:$D$7</definedName>
    <definedName name="__bookmark_20">Sheet0!$A$51:$D$53</definedName>
    <definedName name="__bookmark_3">Sheet0!$A$8:$D$11</definedName>
    <definedName name="__bookmark_4">Sheet0!$A$12:$D$12</definedName>
    <definedName name="__bookmark_5">Sheet0!$A$13:$D$13</definedName>
    <definedName name="__bookmark_6">Sheet0!$A$17:$D$19</definedName>
    <definedName name="__bookmark_7">Sheet0!$A$20:$D$20</definedName>
    <definedName name="__bookmark_8">Sheet0!$A$21:$D$23</definedName>
    <definedName name="__bookmark_9">Sheet0!$A$24:$D$24</definedName>
  </definedNames>
  <calcPr calcId="145621"/>
</workbook>
</file>

<file path=xl/calcChain.xml><?xml version="1.0" encoding="utf-8"?>
<calcChain xmlns="http://schemas.openxmlformats.org/spreadsheetml/2006/main">
  <c r="D55" i="1" l="1"/>
</calcChain>
</file>

<file path=xl/sharedStrings.xml><?xml version="1.0" encoding="utf-8"?>
<sst xmlns="http://schemas.openxmlformats.org/spreadsheetml/2006/main" count="135" uniqueCount="99">
  <si>
    <t>Anlage 1b - Finanzierungshaushalt</t>
  </si>
  <si>
    <t>(1)</t>
  </si>
  <si>
    <t>(2)</t>
  </si>
  <si>
    <t>(3)</t>
  </si>
  <si>
    <t>(4)</t>
  </si>
  <si>
    <t>MVAG-Ebene</t>
  </si>
  <si>
    <t>Mittelverwendungs- und -aufbringungsgruppen (1. und 2. Ebene)</t>
  </si>
  <si>
    <t>MVAG-Code</t>
  </si>
  <si>
    <t>Euro</t>
  </si>
  <si>
    <t>Einzahlungen aus der operativen Verwaltungstätigkeit</t>
  </si>
  <si>
    <t>311</t>
  </si>
  <si>
    <t>Einzahlungen aus Transfers (ohne Kapitaltransfers)</t>
  </si>
  <si>
    <t>312</t>
  </si>
  <si>
    <t>Einzahlungen aus Finanzerträgen</t>
  </si>
  <si>
    <t>313</t>
  </si>
  <si>
    <t>SU</t>
  </si>
  <si>
    <t>Summe Einzahlungen operative Gebarung</t>
  </si>
  <si>
    <t>31</t>
  </si>
  <si>
    <t xml:space="preserve">Auszahlungen aus Personalaufwand </t>
  </si>
  <si>
    <t>321</t>
  </si>
  <si>
    <t>Auszahlungen aus Sachaufwand (ohne Transferaufwand)</t>
  </si>
  <si>
    <t>322</t>
  </si>
  <si>
    <t>Auszahlungen aus Transfers (ohne Kapitaltransfers)</t>
  </si>
  <si>
    <t>323</t>
  </si>
  <si>
    <t>Auszahlungen aus Finanzaufwand</t>
  </si>
  <si>
    <t>324</t>
  </si>
  <si>
    <t xml:space="preserve">Summe Auszahlungen operative Gebarung </t>
  </si>
  <si>
    <t>32</t>
  </si>
  <si>
    <t>SA1</t>
  </si>
  <si>
    <t>Saldo (1) Geldfluss aus der Operativen Gebarung (31 – 32)</t>
  </si>
  <si>
    <t xml:space="preserve"> </t>
  </si>
  <si>
    <t xml:space="preserve">Einzahlungen aus der Investitionstätigkeit </t>
  </si>
  <si>
    <t>331</t>
  </si>
  <si>
    <t xml:space="preserve">Einzahlungen aus der Rückzahlung von Darlehen sowie gewährten Vorschüssen </t>
  </si>
  <si>
    <t>332</t>
  </si>
  <si>
    <t>Einzahlungen aus Kapitaltransfers</t>
  </si>
  <si>
    <t>333</t>
  </si>
  <si>
    <t>Summe Einzahlungen investive Gebarung</t>
  </si>
  <si>
    <t>33</t>
  </si>
  <si>
    <t xml:space="preserve">Auszahlungen aus der Investitionstätigkeit </t>
  </si>
  <si>
    <t>341</t>
  </si>
  <si>
    <t xml:space="preserve">Auszahlungen von gewährten Darlehen sowie gewährten Vorschüssen </t>
  </si>
  <si>
    <t>342</t>
  </si>
  <si>
    <t xml:space="preserve">Auszahlungen aus Kapitaltransfers </t>
  </si>
  <si>
    <t>343</t>
  </si>
  <si>
    <t>Summe Auszahlungen investive Gebarung</t>
  </si>
  <si>
    <t>34</t>
  </si>
  <si>
    <t>SA2</t>
  </si>
  <si>
    <t>Saldo (2) Geldfluss aus der Investiven Gebarung (33 – 34)</t>
  </si>
  <si>
    <t>SA3</t>
  </si>
  <si>
    <t xml:space="preserve">Saldo (3) Nettofinanzierungssaldo (Saldo 1+ Saldo 2) </t>
  </si>
  <si>
    <t>Einzahlungen aus der Aufnahme von Finanzschulden</t>
  </si>
  <si>
    <t>351</t>
  </si>
  <si>
    <t>Einzahlungen infolge eines Kapitaltausch bei derivativen Finanzinstrumenten mit Grundgeschäft</t>
  </si>
  <si>
    <t>353</t>
  </si>
  <si>
    <t>Einzahlungen aus dem Abgang von Finanzinstrumenten</t>
  </si>
  <si>
    <t>355</t>
  </si>
  <si>
    <t>Summe Einzahlungen aus der Finanzierungstätigkeit</t>
  </si>
  <si>
    <t>35</t>
  </si>
  <si>
    <t>Auszahlungen aus der Tilgung von Finanzschulden</t>
  </si>
  <si>
    <t>361</t>
  </si>
  <si>
    <t>Auszahlungen infolge eines Kapitaltausch bei derivativen Finanzinstrumenten mit Grundgeschäft</t>
  </si>
  <si>
    <t>363</t>
  </si>
  <si>
    <t>Auszahlungen für den Erwerb von Finanzinstrumenten</t>
  </si>
  <si>
    <t>365</t>
  </si>
  <si>
    <t>Summe Auszahlungen aus der Finanzierungstätigkeit</t>
  </si>
  <si>
    <t>36</t>
  </si>
  <si>
    <t>SA4</t>
  </si>
  <si>
    <t>Saldo (4) Geldfluss aus der Finanzierungstätigkeit (35 – 36)</t>
  </si>
  <si>
    <t>SA5</t>
  </si>
  <si>
    <t>Saldo (5) Geldfluss aus der voranschlagswirksamen Gebarung (Saldo 3 + Saldo 4)</t>
  </si>
  <si>
    <t>Einzahlungen aus nicht voranschlagswirksamen Forderungen</t>
  </si>
  <si>
    <t>411</t>
  </si>
  <si>
    <t>Einzahlungen aus nicht voranschlagswirksamen Verbindlichkeiten</t>
  </si>
  <si>
    <t>412</t>
  </si>
  <si>
    <t>Einzahlungen aus der Aufnahme von zur Kassenstärkung eingegangenen Geldverbindlichkeiten (Barvorlagen)</t>
  </si>
  <si>
    <t>413*</t>
  </si>
  <si>
    <t xml:space="preserve">Summe Einzahlungen aus der nicht voranschlagswirksamen Gebarung </t>
  </si>
  <si>
    <t>41</t>
  </si>
  <si>
    <t>Auszahlungen aus nicht voranschlagswirksamen Forderungen</t>
  </si>
  <si>
    <t>421</t>
  </si>
  <si>
    <t>Auszahlungen aus nicht voranschlagswirksamen Verbindlichkeiten</t>
  </si>
  <si>
    <t>422</t>
  </si>
  <si>
    <t>Auszahlungen zur Tilgung von zur Kassenstärkung eingegangenen Geldverbindlichkeiten (Barvorlagen)</t>
  </si>
  <si>
    <t>423*</t>
  </si>
  <si>
    <t>Summe Auszahlungen aus der nicht voranschlagswirksamen Gebarung</t>
  </si>
  <si>
    <t>42</t>
  </si>
  <si>
    <t>SA6</t>
  </si>
  <si>
    <t>Geldfluss aus der nicht voranschlagswirksamen Gebarung</t>
  </si>
  <si>
    <r>
      <t>SA6</t>
    </r>
    <r>
      <rPr>
        <b/>
        <sz val="9"/>
        <color rgb="FF000000"/>
        <rFont val="Calibri"/>
      </rPr>
      <t>¹</t>
    </r>
  </si>
  <si>
    <t>SA7</t>
  </si>
  <si>
    <t>Veränderung an Liquiden Mitteln (Saldo 5 + Saldo 6)</t>
  </si>
  <si>
    <r>
      <t>SA7</t>
    </r>
    <r>
      <rPr>
        <b/>
        <sz val="9"/>
        <color rgb="FF000000"/>
        <rFont val="Calibri"/>
      </rPr>
      <t>¹</t>
    </r>
  </si>
  <si>
    <t>Anfangsbestand liquide Mittel (115 zum 31.12.20xx (t-1))</t>
  </si>
  <si>
    <t>Endbestand liquide Mittel (115 zum 31.12.20xx (t))</t>
  </si>
  <si>
    <t>davon Zahlungsmittelreserven (1152 zum 31.12.20xx (t))</t>
  </si>
  <si>
    <t>Fußnoten:</t>
  </si>
  <si>
    <t>¹ Der Geldfluss aus der nicht voranschlagswirksamen Gebarung (SA6) und die Veränderung an liquiden Mitteln (SA7) werden im Voranschlag und im Rechnungsabschluss in den Detailnachweisen und Bereichsbudgets nicht ausgewiesen, sondern nur auf Ebene des Gesamthaushalts.</t>
  </si>
  <si>
    <t xml:space="preserve">*) = Die Summe der MVAG 413 und 423 ergibt am Jahresende nur dann Null, sofern die zur Kassenstärkung eingegangen Geldverbindlichkeiten (Barvorlagen) innerhalb desselben Finanzjahres getilgt wurden. Eine Differenz zw. Ein- und Auszahlungen (MVAG 4130 bzw. 4230)  kann nur deshalb entstehen, weil eine Tilgung nicht innerhalb desselben Finanzjahres erfolgt ist. Die nicht innerhalb desselben Finanzjahres getilgten Kassenstärker sind als Finanzschulden auf die entsprechenden Konten bzw. Gruppen in der Vermögensrechnung umzubuchen.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</si>
</sst>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9" x14ac:knownFonts="1">
    <font>
      <sz val="11"/>
      <color indexed="8"/>
      <name val="Calibri"/>
      <family val="2"/>
      <scheme val="minor"/>
    </font>
    <font>
      <b/>
      <sz val="12"/>
      <color rgb="FF000000"/>
      <name val="Calibri"/>
    </font>
    <font>
      <sz val="9"/>
      <color rgb="FF000000"/>
      <name val="Calibri"/>
    </font>
    <font>
      <b/>
      <sz val="9"/>
      <color rgb="FF000000"/>
      <name val="Calibri"/>
    </font>
    <font>
      <sz val="12"/>
      <color rgb="FF000000"/>
      <name val="Calibri"/>
    </font>
    <font>
      <b/>
      <i/>
      <sz val="9"/>
      <color rgb="FFFF0000"/>
      <name val="Calibri"/>
    </font>
    <font>
      <u/>
      <sz val="8"/>
      <color rgb="FF000000"/>
      <name val="Calibri"/>
    </font>
    <font>
      <sz val="8"/>
      <color rgb="FF000000"/>
      <name val="Calibri"/>
    </font>
    <font>
      <b/>
      <i/>
      <sz val="9"/>
      <name val="Calibri"/>
      <family val="2"/>
    </font>
  </fonts>
  <fills count="4">
    <fill>
      <patternFill patternType="none"/>
    </fill>
    <fill>
      <patternFill patternType="gray125"/>
    </fill>
    <fill>
      <patternFill patternType="solid">
        <fgColor rgb="FFDBDBDB"/>
      </patternFill>
    </fill>
    <fill>
      <patternFill patternType="solid">
        <f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xf numFmtId="0" fontId="1" fillId="0" borderId="0" xfId="0" applyFont="1" applyAlignment="1">
      <alignment horizontal="left" wrapText="1"/>
    </xf>
    <xf numFmtId="0" fontId="2" fillId="0" borderId="0" xfId="0" applyFont="1" applyAlignment="1">
      <alignment horizontal="center"/>
    </xf>
    <xf numFmtId="0" fontId="3" fillId="2" borderId="1" xfId="0" applyFont="1" applyFill="1" applyBorder="1" applyAlignment="1">
      <alignment horizontal="center"/>
    </xf>
    <xf numFmtId="0" fontId="2" fillId="0" borderId="1" xfId="0" applyFont="1" applyBorder="1" applyAlignment="1">
      <alignment horizontal="center"/>
    </xf>
    <xf numFmtId="0" fontId="2" fillId="0" borderId="1" xfId="0" applyFont="1" applyBorder="1"/>
    <xf numFmtId="164" fontId="2" fillId="0" borderId="1" xfId="0" applyNumberFormat="1" applyFont="1" applyBorder="1" applyAlignment="1">
      <alignment horizontal="right"/>
    </xf>
    <xf numFmtId="0" fontId="3" fillId="2" borderId="1" xfId="0" applyFont="1" applyFill="1" applyBorder="1"/>
    <xf numFmtId="164" fontId="3" fillId="2" borderId="1" xfId="0" applyNumberFormat="1" applyFont="1" applyFill="1" applyBorder="1" applyAlignment="1">
      <alignment horizontal="right"/>
    </xf>
    <xf numFmtId="0" fontId="3" fillId="2" borderId="1" xfId="0" applyFont="1" applyFill="1" applyBorder="1" applyAlignment="1">
      <alignment horizontal="left"/>
    </xf>
    <xf numFmtId="0" fontId="2" fillId="2" borderId="1" xfId="0" applyFont="1" applyFill="1" applyBorder="1" applyAlignment="1">
      <alignment horizontal="center"/>
    </xf>
    <xf numFmtId="0" fontId="4" fillId="0" borderId="0" xfId="0" applyFont="1" applyAlignment="1">
      <alignment horizontal="left" wrapText="1"/>
    </xf>
    <xf numFmtId="0" fontId="3" fillId="2" borderId="1" xfId="0" applyFont="1" applyFill="1" applyBorder="1" applyAlignment="1">
      <alignment horizontal="center" vertical="top"/>
    </xf>
    <xf numFmtId="0" fontId="4" fillId="3" borderId="0" xfId="0" applyFont="1" applyFill="1" applyAlignment="1">
      <alignment horizontal="left" wrapText="1"/>
    </xf>
    <xf numFmtId="0" fontId="3" fillId="3" borderId="0" xfId="0" applyFont="1" applyFill="1"/>
    <xf numFmtId="0" fontId="3" fillId="3" borderId="0" xfId="0" applyFont="1" applyFill="1" applyAlignment="1">
      <alignment horizontal="center"/>
    </xf>
    <xf numFmtId="0" fontId="3" fillId="3" borderId="0" xfId="0" applyFont="1" applyFill="1" applyAlignment="1">
      <alignment horizontal="right"/>
    </xf>
    <xf numFmtId="0" fontId="3" fillId="0" borderId="1" xfId="0" applyFont="1" applyBorder="1" applyAlignment="1">
      <alignment horizontal="center"/>
    </xf>
    <xf numFmtId="0" fontId="3" fillId="0" borderId="1" xfId="0" applyFont="1" applyBorder="1" applyAlignment="1">
      <alignment horizontal="left"/>
    </xf>
    <xf numFmtId="0" fontId="5" fillId="0" borderId="1" xfId="0" applyFont="1" applyBorder="1" applyAlignment="1">
      <alignment horizontal="center"/>
    </xf>
    <xf numFmtId="0" fontId="6" fillId="0" borderId="0" xfId="0" applyFont="1"/>
    <xf numFmtId="164" fontId="8" fillId="0" borderId="1" xfId="0" applyNumberFormat="1" applyFont="1" applyBorder="1" applyAlignment="1">
      <alignment horizontal="right"/>
    </xf>
    <xf numFmtId="0" fontId="1" fillId="0" borderId="0" xfId="0" applyFont="1" applyAlignment="1">
      <alignment horizontal="left" wrapText="1"/>
    </xf>
    <xf numFmtId="0" fontId="0" fillId="0" borderId="0" xfId="0"/>
    <xf numFmtId="0" fontId="7" fillId="0" borderId="0" xfId="0" applyFont="1" applyAlignment="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tabSelected="1" workbookViewId="0">
      <selection activeCell="B48" sqref="B48"/>
    </sheetView>
  </sheetViews>
  <sheetFormatPr baseColWidth="10" defaultColWidth="9.140625" defaultRowHeight="15" x14ac:dyDescent="0.25"/>
  <cols>
    <col min="1" max="1" width="10.42578125" bestFit="1" customWidth="1"/>
    <col min="2" max="2" width="94.7109375" customWidth="1"/>
    <col min="3" max="3" width="9.5703125" bestFit="1" customWidth="1"/>
    <col min="4" max="4" width="19.85546875" bestFit="1" customWidth="1"/>
  </cols>
  <sheetData>
    <row r="1" spans="1:4" ht="33.6" customHeight="1" x14ac:dyDescent="0.25">
      <c r="A1" s="22" t="s">
        <v>0</v>
      </c>
      <c r="B1" s="23"/>
      <c r="C1" s="23"/>
      <c r="D1" s="23"/>
    </row>
    <row r="2" spans="1:4" x14ac:dyDescent="0.25">
      <c r="A2" s="2" t="s">
        <v>1</v>
      </c>
      <c r="B2" s="2" t="s">
        <v>2</v>
      </c>
      <c r="C2" s="2" t="s">
        <v>3</v>
      </c>
      <c r="D2" s="2" t="s">
        <v>4</v>
      </c>
    </row>
    <row r="3" spans="1:4" x14ac:dyDescent="0.25">
      <c r="A3" s="3" t="s">
        <v>5</v>
      </c>
      <c r="B3" s="3" t="s">
        <v>6</v>
      </c>
      <c r="C3" s="3" t="s">
        <v>7</v>
      </c>
      <c r="D3" s="3" t="s">
        <v>8</v>
      </c>
    </row>
    <row r="4" spans="1:4" x14ac:dyDescent="0.25">
      <c r="A4" s="4">
        <v>1</v>
      </c>
      <c r="B4" s="5" t="s">
        <v>9</v>
      </c>
      <c r="C4" s="4" t="s">
        <v>10</v>
      </c>
      <c r="D4" s="6">
        <v>2544637200</v>
      </c>
    </row>
    <row r="5" spans="1:4" x14ac:dyDescent="0.25">
      <c r="A5" s="4">
        <v>1</v>
      </c>
      <c r="B5" s="5" t="s">
        <v>11</v>
      </c>
      <c r="C5" s="4" t="s">
        <v>12</v>
      </c>
      <c r="D5" s="6">
        <v>1191951100</v>
      </c>
    </row>
    <row r="6" spans="1:4" x14ac:dyDescent="0.25">
      <c r="A6" s="4">
        <v>1</v>
      </c>
      <c r="B6" s="5" t="s">
        <v>13</v>
      </c>
      <c r="C6" s="4" t="s">
        <v>14</v>
      </c>
      <c r="D6" s="6">
        <v>78323100</v>
      </c>
    </row>
    <row r="7" spans="1:4" x14ac:dyDescent="0.25">
      <c r="A7" s="3" t="s">
        <v>15</v>
      </c>
      <c r="B7" s="7" t="s">
        <v>16</v>
      </c>
      <c r="C7" s="3" t="s">
        <v>17</v>
      </c>
      <c r="D7" s="8">
        <v>3814911400</v>
      </c>
    </row>
    <row r="8" spans="1:4" x14ac:dyDescent="0.25">
      <c r="A8" s="4">
        <v>1</v>
      </c>
      <c r="B8" s="5" t="s">
        <v>18</v>
      </c>
      <c r="C8" s="4" t="s">
        <v>19</v>
      </c>
      <c r="D8" s="6">
        <v>1259361700</v>
      </c>
    </row>
    <row r="9" spans="1:4" x14ac:dyDescent="0.25">
      <c r="A9" s="4">
        <v>1</v>
      </c>
      <c r="B9" s="5" t="s">
        <v>20</v>
      </c>
      <c r="C9" s="4" t="s">
        <v>21</v>
      </c>
      <c r="D9" s="6">
        <v>336594700</v>
      </c>
    </row>
    <row r="10" spans="1:4" x14ac:dyDescent="0.25">
      <c r="A10" s="4">
        <v>1</v>
      </c>
      <c r="B10" s="5" t="s">
        <v>22</v>
      </c>
      <c r="C10" s="4" t="s">
        <v>23</v>
      </c>
      <c r="D10" s="6">
        <v>2138123700</v>
      </c>
    </row>
    <row r="11" spans="1:4" x14ac:dyDescent="0.25">
      <c r="A11" s="4">
        <v>1</v>
      </c>
      <c r="B11" s="5" t="s">
        <v>24</v>
      </c>
      <c r="C11" s="4" t="s">
        <v>25</v>
      </c>
      <c r="D11" s="6">
        <v>3233400</v>
      </c>
    </row>
    <row r="12" spans="1:4" x14ac:dyDescent="0.25">
      <c r="A12" s="3" t="s">
        <v>15</v>
      </c>
      <c r="B12" s="7" t="s">
        <v>26</v>
      </c>
      <c r="C12" s="3" t="s">
        <v>27</v>
      </c>
      <c r="D12" s="8">
        <v>3737313500</v>
      </c>
    </row>
    <row r="13" spans="1:4" x14ac:dyDescent="0.25">
      <c r="A13" s="3" t="s">
        <v>28</v>
      </c>
      <c r="B13" s="9" t="s">
        <v>29</v>
      </c>
      <c r="C13" s="3" t="s">
        <v>28</v>
      </c>
      <c r="D13" s="8">
        <v>77597900</v>
      </c>
    </row>
    <row r="14" spans="1:4" ht="15.75" x14ac:dyDescent="0.25">
      <c r="A14" s="1" t="s">
        <v>30</v>
      </c>
      <c r="B14" s="2"/>
      <c r="C14" s="2"/>
      <c r="D14" s="2"/>
    </row>
    <row r="15" spans="1:4" x14ac:dyDescent="0.25">
      <c r="A15" s="2" t="s">
        <v>1</v>
      </c>
      <c r="B15" s="2" t="s">
        <v>2</v>
      </c>
      <c r="C15" s="2" t="s">
        <v>3</v>
      </c>
      <c r="D15" s="2" t="s">
        <v>4</v>
      </c>
    </row>
    <row r="16" spans="1:4" x14ac:dyDescent="0.25">
      <c r="A16" s="3" t="s">
        <v>5</v>
      </c>
      <c r="B16" s="3" t="s">
        <v>6</v>
      </c>
      <c r="C16" s="3" t="s">
        <v>7</v>
      </c>
      <c r="D16" s="10"/>
    </row>
    <row r="17" spans="1:4" x14ac:dyDescent="0.25">
      <c r="A17" s="4">
        <v>1</v>
      </c>
      <c r="B17" s="5" t="s">
        <v>31</v>
      </c>
      <c r="C17" s="4" t="s">
        <v>32</v>
      </c>
      <c r="D17" s="6">
        <v>105700</v>
      </c>
    </row>
    <row r="18" spans="1:4" x14ac:dyDescent="0.25">
      <c r="A18" s="4">
        <v>1</v>
      </c>
      <c r="B18" s="5" t="s">
        <v>33</v>
      </c>
      <c r="C18" s="4" t="s">
        <v>34</v>
      </c>
      <c r="D18" s="6">
        <v>159913400</v>
      </c>
    </row>
    <row r="19" spans="1:4" x14ac:dyDescent="0.25">
      <c r="A19" s="4">
        <v>1</v>
      </c>
      <c r="B19" s="5" t="s">
        <v>35</v>
      </c>
      <c r="C19" s="4" t="s">
        <v>36</v>
      </c>
      <c r="D19" s="6">
        <v>5602600</v>
      </c>
    </row>
    <row r="20" spans="1:4" x14ac:dyDescent="0.25">
      <c r="A20" s="3" t="s">
        <v>15</v>
      </c>
      <c r="B20" s="7" t="s">
        <v>37</v>
      </c>
      <c r="C20" s="3" t="s">
        <v>38</v>
      </c>
      <c r="D20" s="8">
        <v>165621700</v>
      </c>
    </row>
    <row r="21" spans="1:4" x14ac:dyDescent="0.25">
      <c r="A21" s="4">
        <v>1</v>
      </c>
      <c r="B21" s="5" t="s">
        <v>39</v>
      </c>
      <c r="C21" s="4" t="s">
        <v>40</v>
      </c>
      <c r="D21" s="6">
        <v>102875500</v>
      </c>
    </row>
    <row r="22" spans="1:4" x14ac:dyDescent="0.25">
      <c r="A22" s="4">
        <v>1</v>
      </c>
      <c r="B22" s="5" t="s">
        <v>41</v>
      </c>
      <c r="C22" s="4" t="s">
        <v>42</v>
      </c>
      <c r="D22" s="6">
        <v>176839200</v>
      </c>
    </row>
    <row r="23" spans="1:4" x14ac:dyDescent="0.25">
      <c r="A23" s="4">
        <v>1</v>
      </c>
      <c r="B23" s="5" t="s">
        <v>43</v>
      </c>
      <c r="C23" s="4" t="s">
        <v>44</v>
      </c>
      <c r="D23" s="6">
        <v>141508900</v>
      </c>
    </row>
    <row r="24" spans="1:4" x14ac:dyDescent="0.25">
      <c r="A24" s="3" t="s">
        <v>15</v>
      </c>
      <c r="B24" s="7" t="s">
        <v>45</v>
      </c>
      <c r="C24" s="3" t="s">
        <v>46</v>
      </c>
      <c r="D24" s="8">
        <v>421223600</v>
      </c>
    </row>
    <row r="25" spans="1:4" x14ac:dyDescent="0.25">
      <c r="A25" s="3" t="s">
        <v>47</v>
      </c>
      <c r="B25" s="9" t="s">
        <v>48</v>
      </c>
      <c r="C25" s="3" t="s">
        <v>47</v>
      </c>
      <c r="D25" s="8">
        <v>-255601900</v>
      </c>
    </row>
    <row r="26" spans="1:4" x14ac:dyDescent="0.25">
      <c r="A26" s="3" t="s">
        <v>49</v>
      </c>
      <c r="B26" s="9" t="s">
        <v>50</v>
      </c>
      <c r="C26" s="3" t="s">
        <v>49</v>
      </c>
      <c r="D26" s="8">
        <v>-178004000</v>
      </c>
    </row>
    <row r="27" spans="1:4" ht="15.75" x14ac:dyDescent="0.25">
      <c r="A27" s="1" t="s">
        <v>30</v>
      </c>
      <c r="B27" s="2"/>
      <c r="C27" s="2"/>
      <c r="D27" s="2"/>
    </row>
    <row r="28" spans="1:4" x14ac:dyDescent="0.25">
      <c r="A28" s="2" t="s">
        <v>1</v>
      </c>
      <c r="B28" s="2" t="s">
        <v>2</v>
      </c>
      <c r="C28" s="2" t="s">
        <v>3</v>
      </c>
      <c r="D28" s="2" t="s">
        <v>4</v>
      </c>
    </row>
    <row r="29" spans="1:4" x14ac:dyDescent="0.25">
      <c r="A29" s="3" t="s">
        <v>5</v>
      </c>
      <c r="B29" s="3" t="s">
        <v>6</v>
      </c>
      <c r="C29" s="3" t="s">
        <v>7</v>
      </c>
      <c r="D29" s="10"/>
    </row>
    <row r="30" spans="1:4" x14ac:dyDescent="0.25">
      <c r="A30" s="4">
        <v>1</v>
      </c>
      <c r="B30" s="5" t="s">
        <v>51</v>
      </c>
      <c r="C30" s="4" t="s">
        <v>52</v>
      </c>
      <c r="D30" s="6">
        <v>60000800</v>
      </c>
    </row>
    <row r="31" spans="1:4" x14ac:dyDescent="0.25">
      <c r="A31" s="4">
        <v>1</v>
      </c>
      <c r="B31" s="5" t="s">
        <v>53</v>
      </c>
      <c r="C31" s="4" t="s">
        <v>54</v>
      </c>
      <c r="D31" s="6">
        <v>0</v>
      </c>
    </row>
    <row r="32" spans="1:4" x14ac:dyDescent="0.25">
      <c r="A32" s="4">
        <v>1</v>
      </c>
      <c r="B32" s="5" t="s">
        <v>55</v>
      </c>
      <c r="C32" s="4" t="s">
        <v>56</v>
      </c>
      <c r="D32" s="6">
        <v>100</v>
      </c>
    </row>
    <row r="33" spans="1:4" x14ac:dyDescent="0.25">
      <c r="A33" s="3" t="s">
        <v>15</v>
      </c>
      <c r="B33" s="7" t="s">
        <v>57</v>
      </c>
      <c r="C33" s="3" t="s">
        <v>58</v>
      </c>
      <c r="D33" s="8">
        <v>60000900</v>
      </c>
    </row>
    <row r="34" spans="1:4" x14ac:dyDescent="0.25">
      <c r="A34" s="4">
        <v>1</v>
      </c>
      <c r="B34" s="5" t="s">
        <v>59</v>
      </c>
      <c r="C34" s="4" t="s">
        <v>60</v>
      </c>
      <c r="D34" s="6">
        <v>60070900</v>
      </c>
    </row>
    <row r="35" spans="1:4" x14ac:dyDescent="0.25">
      <c r="A35" s="4">
        <v>1</v>
      </c>
      <c r="B35" s="5" t="s">
        <v>61</v>
      </c>
      <c r="C35" s="4" t="s">
        <v>62</v>
      </c>
      <c r="D35" s="6">
        <v>0</v>
      </c>
    </row>
    <row r="36" spans="1:4" x14ac:dyDescent="0.25">
      <c r="A36" s="4">
        <v>1</v>
      </c>
      <c r="B36" s="5" t="s">
        <v>63</v>
      </c>
      <c r="C36" s="4" t="s">
        <v>64</v>
      </c>
      <c r="D36" s="6">
        <v>200</v>
      </c>
    </row>
    <row r="37" spans="1:4" x14ac:dyDescent="0.25">
      <c r="A37" s="3" t="s">
        <v>15</v>
      </c>
      <c r="B37" s="7" t="s">
        <v>65</v>
      </c>
      <c r="C37" s="3" t="s">
        <v>66</v>
      </c>
      <c r="D37" s="8">
        <v>60071100</v>
      </c>
    </row>
    <row r="38" spans="1:4" x14ac:dyDescent="0.25">
      <c r="A38" s="3" t="s">
        <v>67</v>
      </c>
      <c r="B38" s="9" t="s">
        <v>68</v>
      </c>
      <c r="C38" s="3" t="s">
        <v>67</v>
      </c>
      <c r="D38" s="8">
        <v>-70200</v>
      </c>
    </row>
    <row r="39" spans="1:4" x14ac:dyDescent="0.25">
      <c r="A39" s="3" t="s">
        <v>69</v>
      </c>
      <c r="B39" s="9" t="s">
        <v>70</v>
      </c>
      <c r="C39" s="3" t="s">
        <v>69</v>
      </c>
      <c r="D39" s="8">
        <v>-178074200</v>
      </c>
    </row>
    <row r="40" spans="1:4" ht="15.75" x14ac:dyDescent="0.25">
      <c r="A40" s="11" t="s">
        <v>30</v>
      </c>
      <c r="B40" s="2"/>
      <c r="C40" s="2"/>
      <c r="D40" s="2"/>
    </row>
    <row r="41" spans="1:4" x14ac:dyDescent="0.25">
      <c r="A41" s="2" t="s">
        <v>1</v>
      </c>
      <c r="B41" s="2" t="s">
        <v>2</v>
      </c>
      <c r="C41" s="2" t="s">
        <v>3</v>
      </c>
      <c r="D41" s="2" t="s">
        <v>4</v>
      </c>
    </row>
    <row r="42" spans="1:4" x14ac:dyDescent="0.25">
      <c r="A42" s="3" t="s">
        <v>5</v>
      </c>
      <c r="B42" s="3" t="s">
        <v>6</v>
      </c>
      <c r="C42" s="3" t="s">
        <v>7</v>
      </c>
      <c r="D42" s="10"/>
    </row>
    <row r="43" spans="1:4" x14ac:dyDescent="0.25">
      <c r="A43" s="4">
        <v>1</v>
      </c>
      <c r="B43" s="5" t="s">
        <v>71</v>
      </c>
      <c r="C43" s="4" t="s">
        <v>72</v>
      </c>
      <c r="D43" s="6"/>
    </row>
    <row r="44" spans="1:4" x14ac:dyDescent="0.25">
      <c r="A44" s="4">
        <v>1</v>
      </c>
      <c r="B44" s="5" t="s">
        <v>73</v>
      </c>
      <c r="C44" s="4" t="s">
        <v>74</v>
      </c>
      <c r="D44" s="6">
        <v>2600000</v>
      </c>
    </row>
    <row r="45" spans="1:4" x14ac:dyDescent="0.25">
      <c r="A45" s="4">
        <v>1</v>
      </c>
      <c r="B45" s="5" t="s">
        <v>75</v>
      </c>
      <c r="C45" s="4" t="s">
        <v>76</v>
      </c>
      <c r="D45" s="6">
        <v>0</v>
      </c>
    </row>
    <row r="46" spans="1:4" x14ac:dyDescent="0.25">
      <c r="A46" s="3" t="s">
        <v>15</v>
      </c>
      <c r="B46" s="7" t="s">
        <v>77</v>
      </c>
      <c r="C46" s="3" t="s">
        <v>78</v>
      </c>
      <c r="D46" s="8">
        <v>0</v>
      </c>
    </row>
    <row r="47" spans="1:4" x14ac:dyDescent="0.25">
      <c r="A47" s="4">
        <v>1</v>
      </c>
      <c r="B47" s="5" t="s">
        <v>79</v>
      </c>
      <c r="C47" s="4" t="s">
        <v>80</v>
      </c>
      <c r="D47" s="6">
        <v>44009900</v>
      </c>
    </row>
    <row r="48" spans="1:4" x14ac:dyDescent="0.25">
      <c r="A48" s="4">
        <v>1</v>
      </c>
      <c r="B48" s="5" t="s">
        <v>81</v>
      </c>
      <c r="C48" s="4" t="s">
        <v>82</v>
      </c>
      <c r="D48" s="6"/>
    </row>
    <row r="49" spans="1:4" x14ac:dyDescent="0.25">
      <c r="A49" s="4">
        <v>1</v>
      </c>
      <c r="B49" s="5" t="s">
        <v>83</v>
      </c>
      <c r="C49" s="4" t="s">
        <v>84</v>
      </c>
      <c r="D49" s="6">
        <v>0</v>
      </c>
    </row>
    <row r="50" spans="1:4" x14ac:dyDescent="0.25">
      <c r="A50" s="3" t="s">
        <v>15</v>
      </c>
      <c r="B50" s="7" t="s">
        <v>85</v>
      </c>
      <c r="C50" s="3" t="s">
        <v>86</v>
      </c>
      <c r="D50" s="8">
        <v>0</v>
      </c>
    </row>
    <row r="51" spans="1:4" x14ac:dyDescent="0.25">
      <c r="A51" s="3" t="s">
        <v>87</v>
      </c>
      <c r="B51" s="9" t="s">
        <v>88</v>
      </c>
      <c r="C51" s="12" t="s">
        <v>89</v>
      </c>
      <c r="D51" s="8">
        <v>46609900</v>
      </c>
    </row>
    <row r="52" spans="1:4" ht="15.75" x14ac:dyDescent="0.25">
      <c r="A52" s="13" t="s">
        <v>30</v>
      </c>
      <c r="B52" s="14"/>
      <c r="C52" s="15"/>
      <c r="D52" s="16"/>
    </row>
    <row r="53" spans="1:4" x14ac:dyDescent="0.25">
      <c r="A53" s="3" t="s">
        <v>90</v>
      </c>
      <c r="B53" s="9" t="s">
        <v>91</v>
      </c>
      <c r="C53" s="12" t="s">
        <v>92</v>
      </c>
      <c r="D53" s="8">
        <v>-131464300</v>
      </c>
    </row>
    <row r="54" spans="1:4" x14ac:dyDescent="0.25">
      <c r="A54" s="17"/>
      <c r="B54" s="18" t="s">
        <v>93</v>
      </c>
      <c r="C54" s="17"/>
      <c r="D54" s="21">
        <v>131808300</v>
      </c>
    </row>
    <row r="55" spans="1:4" x14ac:dyDescent="0.25">
      <c r="A55" s="17"/>
      <c r="B55" s="18" t="s">
        <v>94</v>
      </c>
      <c r="C55" s="17"/>
      <c r="D55" s="21">
        <f>D53+D54</f>
        <v>344000</v>
      </c>
    </row>
    <row r="56" spans="1:4" x14ac:dyDescent="0.25">
      <c r="A56" s="17"/>
      <c r="B56" s="18" t="s">
        <v>95</v>
      </c>
      <c r="C56" s="17"/>
      <c r="D56" s="19"/>
    </row>
    <row r="57" spans="1:4" x14ac:dyDescent="0.25">
      <c r="A57" s="20" t="s">
        <v>96</v>
      </c>
    </row>
    <row r="58" spans="1:4" ht="36.950000000000003" customHeight="1" x14ac:dyDescent="0.25">
      <c r="A58" s="24" t="s">
        <v>97</v>
      </c>
      <c r="B58" s="23"/>
      <c r="C58" s="23"/>
      <c r="D58" s="23"/>
    </row>
    <row r="59" spans="1:4" ht="61.5" customHeight="1" x14ac:dyDescent="0.25">
      <c r="A59" s="24" t="s">
        <v>98</v>
      </c>
      <c r="B59" s="23"/>
      <c r="C59" s="23"/>
      <c r="D59" s="23"/>
    </row>
  </sheetData>
  <sheetProtection password="DCBD" sheet="1" objects="1" scenarios="1" sort="0" autoFilter="0"/>
  <mergeCells count="3">
    <mergeCell ref="A1:D1"/>
    <mergeCell ref="A58:D58"/>
    <mergeCell ref="A59:D59"/>
  </mergeCells>
  <printOptions horizontalCentered="1"/>
  <pageMargins left="0.59055118110236227" right="0.59055118110236227" top="0.74803149606299213" bottom="0.74803149606299213" header="0.51181102362204722" footer="0.51181102362204722"/>
  <pageSetup paperSize="9" scale="95" orientation="landscape" r:id="rId1"/>
  <headerFooter>
    <oddFooter xml:space="preserve">&amp;CSeite &amp;P+54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20</vt:i4>
      </vt:variant>
    </vt:vector>
  </HeadingPairs>
  <TitlesOfParts>
    <vt:vector size="21" baseType="lpstr">
      <vt:lpstr>Sheet0</vt:lpstr>
      <vt:lpstr>__bookmark_1</vt:lpstr>
      <vt:lpstr>__bookmark_10</vt:lpstr>
      <vt:lpstr>__bookmark_11</vt:lpstr>
      <vt:lpstr>__bookmark_12</vt:lpstr>
      <vt:lpstr>__bookmark_13</vt:lpstr>
      <vt:lpstr>__bookmark_14</vt:lpstr>
      <vt:lpstr>__bookmark_15</vt:lpstr>
      <vt:lpstr>__bookmark_16</vt:lpstr>
      <vt:lpstr>__bookmark_17</vt:lpstr>
      <vt:lpstr>__bookmark_18</vt:lpstr>
      <vt:lpstr>__bookmark_19</vt:lpstr>
      <vt:lpstr>__bookmark_2</vt:lpstr>
      <vt:lpstr>__bookmark_20</vt:lpstr>
      <vt:lpstr>__bookmark_3</vt:lpstr>
      <vt:lpstr>__bookmark_4</vt:lpstr>
      <vt:lpstr>__bookmark_5</vt:lpstr>
      <vt:lpstr>__bookmark_6</vt:lpstr>
      <vt:lpstr>__bookmark_7</vt:lpstr>
      <vt:lpstr>__bookmark_8</vt:lpstr>
      <vt:lpstr>__bookmark_9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SIEGELE Alexandra</cp:lastModifiedBy>
  <cp:lastPrinted>2019-11-12T06:54:53Z</cp:lastPrinted>
  <dcterms:created xsi:type="dcterms:W3CDTF">2019-10-31T12:34:17Z</dcterms:created>
  <dcterms:modified xsi:type="dcterms:W3CDTF">2019-11-12T07:18:44Z</dcterms:modified>
</cp:coreProperties>
</file>