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'Ankünfte-Gemeinden'!$B$4:$G$281</definedName>
    <definedName name="an_mon2006b" localSheetId="4">'Ankünfte-Bezirke'!$A$5:$E$14</definedName>
    <definedName name="an_mon2006b" localSheetId="5">'Ankünfte-TVB'!$A$5:$E$39</definedName>
    <definedName name="_xlnm.Print_Area" localSheetId="3">'Ankünfte-Gemeinden'!$A$1:$O$281</definedName>
    <definedName name="_xlnm.Print_Area" localSheetId="5">'Ankünfte-TVB'!$A$1:$M$44</definedName>
    <definedName name="_xlnm.Print_Area" localSheetId="0">'Nächtigungen-Gemeinden'!$A$1:$O$281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'Nächtigungen-Gemeinden'!$B$4:$G$281</definedName>
    <definedName name="ue_mon2006b" localSheetId="1">'Nächtigungen-Bezirke'!$A$5:$E$14</definedName>
    <definedName name="ue_mon2006b" localSheetId="2">'Nächtigungen-TVB'!$A$5:$E$39</definedName>
  </definedNames>
  <calcPr calcId="162913"/>
</workbook>
</file>

<file path=xl/calcChain.xml><?xml version="1.0" encoding="utf-8"?>
<calcChain xmlns="http://schemas.openxmlformats.org/spreadsheetml/2006/main">
  <c r="T3" i="6" l="1"/>
  <c r="V3" i="6" s="1"/>
  <c r="V4" i="6"/>
  <c r="T3" i="3"/>
  <c r="V3" i="3" s="1"/>
  <c r="B1" i="5" s="1"/>
  <c r="V4" i="3"/>
  <c r="D1" i="6" l="1"/>
  <c r="B1" i="8"/>
  <c r="B1" i="7"/>
  <c r="D1" i="3"/>
  <c r="B1" i="4"/>
</calcChain>
</file>

<file path=xl/connections.xml><?xml version="1.0" encoding="utf-8"?>
<connections xmlns="http://schemas.openxmlformats.org/spreadsheetml/2006/main">
  <connection id="1" name="an-mon2007" type="6" refreshedVersion="6" background="1" saveData="1">
    <textPr sourceFile="I:\FA03\HTML\DATEN\Tourismus\an-mon2024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7b" type="6" refreshedVersion="6" background="1" saveData="1">
    <textPr sourceFile="I:\FA03\HTML\DATEN\Tourismus\an-mon2024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7t" type="6" refreshedVersion="6" background="1" saveData="1">
    <textPr sourceFile="I:\FA03\HTML\DATEN\Tourismus\an-mon2024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7" type="6" refreshedVersion="6" background="1" saveData="1">
    <textPr sourceFile="I:\FA03\HTML\DATEN\Tourismus\ue-mon2024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7b" type="6" refreshedVersion="6" background="1" saveData="1">
    <textPr sourceFile="I:\FA03\HTML\DATEN\Tourismus\ue-mon2024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7t" type="6" refreshedVersion="6" background="1" saveData="1">
    <textPr sourceFile="I:\FA03\HTML\DATEN\Tourismus\ue-mon2024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<sst xmlns="http://schemas.openxmlformats.org/spreadsheetml/2006/main" count="1282" uniqueCount="350">
  <si>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</si>
  <si>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</si>
  <si>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</si>
  <si>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</si>
  <si>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</si>
  <si>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</si>
  <si>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</si>
  <si>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</si>
  <si>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</si>
  <si>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</si>
  <si>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</si>
  <si>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</si>
  <si>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</si>
  <si>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</si>
  <si>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</si>
  <si>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</si>
  <si>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</si>
  <si>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</si>
  <si>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</si>
  <si>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</si>
  <si>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</si>
  <si>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</si>
  <si>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</si>
  <si>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</si>
  <si>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</si>
  <si>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</si>
  <si>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</si>
  <si>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</si>
  <si>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</si>
  <si>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</si>
  <si>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</si>
  <si>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</si>
  <si>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</si>
  <si>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</si>
  <si>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</si>
  <si>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</si>
  <si>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</si>
  <si>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</si>
  <si>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</si>
  <si>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</si>
  <si>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</si>
  <si>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</si>
  <si>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</si>
  <si>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</si>
  <si>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</si>
  <si>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</si>
  <si>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</si>
  <si>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</si>
  <si>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</si>
  <si>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</si>
  <si>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</si>
  <si>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</si>
  <si>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</si>
  <si>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</si>
  <si>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</si>
  <si>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</si>
  <si>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</si>
  <si>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</si>
  <si>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</si>
  <si>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</si>
  <si>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</si>
  <si>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</si>
  <si>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</si>
  <si>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</si>
  <si>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</si>
  <si>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</si>
  <si>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</si>
  <si>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</si>
  <si>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Ranggen               </t>
  </si>
  <si>
    <t xml:space="preserve"> Rinn                  </t>
  </si>
  <si>
    <t xml:space="preserve"> Rum                   </t>
  </si>
  <si>
    <t xml:space="preserve"> Scharnitz             </t>
  </si>
  <si>
    <t xml:space="preserve"> Schmirn               </t>
  </si>
  <si>
    <t xml:space="preserve"> Sellrain              </t>
  </si>
  <si>
    <t xml:space="preserve"> Sistrans        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</si>
  <si>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</si>
  <si>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</si>
  <si>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</si>
  <si>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</si>
  <si>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</si>
  <si>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</si>
  <si>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</si>
  <si>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</si>
  <si>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</si>
  <si>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</si>
  <si>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</si>
  <si>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</si>
  <si>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</si>
  <si>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</si>
  <si>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Hochfilzen          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</si>
  <si>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</si>
  <si>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</si>
  <si>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</si>
  <si>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</si>
  <si>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</si>
  <si>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</si>
  <si>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</si>
  <si>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</si>
  <si>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</si>
  <si>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</si>
  <si>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</si>
  <si>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</si>
  <si>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</si>
  <si>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</si>
  <si>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</si>
  <si>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</si>
  <si>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</si>
  <si>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</si>
  <si>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</si>
  <si>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</si>
  <si>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</si>
  <si>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</si>
  <si>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</si>
  <si>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</si>
  <si>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</si>
  <si>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</si>
  <si>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</si>
  <si>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</si>
  <si>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</si>
  <si>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</si>
  <si>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</si>
  <si>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</si>
  <si>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</si>
  <si>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</si>
  <si>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</si>
  <si>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</si>
  <si>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</si>
  <si>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</si>
  <si>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</si>
  <si>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</si>
  <si>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</si>
  <si>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</si>
  <si>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</si>
  <si>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</si>
  <si>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</si>
  <si>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</si>
  <si>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</si>
  <si>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</si>
  <si>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</si>
  <si>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</si>
  <si>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</si>
  <si>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</si>
  <si>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</si>
  <si>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</si>
  <si>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</si>
  <si>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</si>
  <si>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</si>
  <si>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</si>
  <si>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</si>
  <si>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</si>
  <si>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</si>
  <si>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</si>
  <si>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</si>
  <si>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</si>
  <si>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</si>
  <si>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</si>
  <si>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</si>
  <si>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</si>
  <si>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</si>
  <si>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</si>
  <si>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</si>
  <si>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</si>
  <si>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</si>
  <si>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</si>
  <si>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</si>
  <si>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</si>
  <si>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</si>
  <si>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</si>
  <si>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</si>
  <si>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</si>
  <si>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</si>
  <si>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</si>
  <si>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</si>
  <si>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</si>
  <si>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</si>
  <si>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</si>
  <si>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</si>
  <si>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</si>
  <si>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</si>
  <si>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</si>
  <si>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</si>
  <si>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</si>
  <si>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</si>
  <si>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</si>
  <si>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</si>
  <si>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</si>
  <si>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</si>
  <si>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</si>
  <si>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</si>
  <si>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</si>
  <si>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</si>
  <si>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</si>
  <si>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</si>
  <si>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</si>
  <si>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</si>
  <si>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</si>
  <si>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</si>
  <si>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</si>
  <si>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</si>
  <si>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</si>
  <si>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</si>
  <si>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</si>
  <si>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</si>
  <si>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</si>
  <si>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</si>
  <si>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</si>
  <si>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</si>
  <si>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</si>
  <si>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</si>
  <si>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</si>
  <si>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</si>
  <si>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</si>
  <si>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</si>
  <si>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</si>
  <si>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</si>
  <si>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</si>
  <si>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</si>
  <si>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</si>
  <si>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</si>
  <si>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</si>
  <si>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</si>
  <si>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</si>
  <si>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</si>
  <si>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</si>
  <si>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</si>
  <si>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</si>
  <si>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</si>
  <si>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</si>
  <si>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</si>
  <si>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</si>
  <si>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</si>
  <si>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</si>
  <si>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</si>
  <si>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</si>
  <si>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</si>
  <si>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</si>
  <si>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</si>
  <si>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</si>
  <si>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</si>
  <si>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</si>
  <si>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</si>
  <si>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</si>
  <si>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</si>
  <si>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</si>
  <si>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</si>
  <si>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</si>
  <si>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</si>
  <si>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</si>
  <si>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</si>
  <si>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</si>
  <si>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</si>
  <si>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</si>
  <si>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</si>
  <si>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</si>
  <si>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</si>
  <si>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</si>
  <si>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</si>
  <si>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</si>
  <si>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</si>
  <si>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</si>
  <si>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</si>
  <si>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</si>
  <si>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</si>
  <si>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</si>
  <si>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</si>
  <si>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</si>
  <si>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</si>
  <si>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</si>
  <si>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</si>
  <si>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</si>
  <si>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</si>
  <si>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</si>
  <si>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</si>
  <si>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</si>
  <si>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</si>
  <si>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</si>
  <si>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</si>
  <si>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</si>
  <si>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</si>
  <si>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</si>
  <si>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</si>
  <si>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</si>
  <si>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</si>
  <si>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</si>
  <si>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Stanz bei Landeck     </t>
  </si>
  <si>
    <t xml:space="preserve"> Kals am Großglockner  </t>
  </si>
  <si>
    <t xml:space="preserve"> Matrei in Osttirol    </t>
  </si>
  <si>
    <t xml:space="preserve"> Weißenbach am Lech    </t>
  </si>
  <si>
    <t xml:space="preserve"> Aschau im Zillertal   </t>
  </si>
  <si>
    <t xml:space="preserve"> Bruck am Ziller 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</si>
  <si>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</si>
  <si>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</si>
  <si>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</si>
  <si>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</si>
  <si>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</si>
  <si>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</si>
  <si>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</si>
  <si>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 St. Leonhard im Pitzta</t>
  </si>
  <si>
    <t xml:space="preserve"> St. Sigmund im Sellrai</t>
  </si>
  <si>
    <t xml:space="preserve"> Schönberg im Stubaital</t>
  </si>
  <si>
    <t xml:space="preserve"> Steinach am Brenner   </t>
  </si>
  <si>
    <t xml:space="preserve"> Matrei am Brenner     </t>
  </si>
  <si>
    <t xml:space="preserve"> Going am Wilden Kaiser</t>
  </si>
  <si>
    <t xml:space="preserve"> Hopfgarten im Brixenta</t>
  </si>
  <si>
    <t xml:space="preserve"> St. Jakob in Haus     </t>
  </si>
  <si>
    <t xml:space="preserve"> St. Johann in Tirol   </t>
  </si>
  <si>
    <t xml:space="preserve"> St. Ulrich am Pillerse</t>
  </si>
  <si>
    <t xml:space="preserve"> Scheffau am Wilden Kai</t>
  </si>
  <si>
    <t xml:space="preserve"> St. Anton am Arlberg  </t>
  </si>
  <si>
    <t xml:space="preserve"> Hopfgarten in Deferegg</t>
  </si>
  <si>
    <t xml:space="preserve"> Prägraten am Großvened</t>
  </si>
  <si>
    <t xml:space="preserve"> St. Jakob in Deferegge</t>
  </si>
  <si>
    <t xml:space="preserve"> St. Johann im Walde   </t>
  </si>
  <si>
    <t xml:space="preserve"> St. Veit in Defereggen</t>
  </si>
  <si>
    <t xml:space="preserve"> Buch in Tirol         </t>
  </si>
  <si>
    <t xml:space="preserve">TIROL                           </t>
  </si>
  <si>
    <t xml:space="preserve">Ötztal Tourismus                </t>
  </si>
  <si>
    <t xml:space="preserve">Paznaun - Ischgl                </t>
  </si>
  <si>
    <t xml:space="preserve">Serfaus-Fiss-Ladis              </t>
  </si>
  <si>
    <t xml:space="preserve">Erste Ferienregion im Zillertal </t>
  </si>
  <si>
    <t xml:space="preserve">Mayrhofen                       </t>
  </si>
  <si>
    <t>Innsbruck und seine Feriendörfer</t>
  </si>
  <si>
    <t xml:space="preserve">St. Anton am Arlberg            </t>
  </si>
  <si>
    <t xml:space="preserve">Wilder Kaiser                   </t>
  </si>
  <si>
    <t xml:space="preserve">Zell-Gerlos, Zillertal Arena    </t>
  </si>
  <si>
    <t xml:space="preserve">Kitzbüheler Alpen-Brixental     </t>
  </si>
  <si>
    <t xml:space="preserve">Osttirol                        </t>
  </si>
  <si>
    <t xml:space="preserve">Stubai Tirol                    </t>
  </si>
  <si>
    <t xml:space="preserve">Seefeld - Tirols Hochplateau    </t>
  </si>
  <si>
    <t xml:space="preserve">Tiroler Zugspitz Arena          </t>
  </si>
  <si>
    <t xml:space="preserve">Tiroler Oberland                </t>
  </si>
  <si>
    <t xml:space="preserve">Tux - Finkenberg                </t>
  </si>
  <si>
    <t xml:space="preserve">Pitztal                         </t>
  </si>
  <si>
    <t xml:space="preserve">Pillerseetal                    </t>
  </si>
  <si>
    <t xml:space="preserve">Kitzbühel Tourismus             </t>
  </si>
  <si>
    <t xml:space="preserve">Achensee                        </t>
  </si>
  <si>
    <t xml:space="preserve">Wildschönau                     </t>
  </si>
  <si>
    <t xml:space="preserve">Alpbachtal und Tiroler Seenland </t>
  </si>
  <si>
    <t xml:space="preserve">Tannheimer Tal                  </t>
  </si>
  <si>
    <t>Kitzbüheler Alpen, St.Johann,...</t>
  </si>
  <si>
    <t xml:space="preserve">Kaiserwinkl                     </t>
  </si>
  <si>
    <t xml:space="preserve">Ferienregion Hohe Salve         </t>
  </si>
  <si>
    <t xml:space="preserve">Lechtal                         </t>
  </si>
  <si>
    <t xml:space="preserve">Kufsteinerland                  </t>
  </si>
  <si>
    <t xml:space="preserve">Wipptal                         </t>
  </si>
  <si>
    <t xml:space="preserve">Imst Tourismus                  </t>
  </si>
  <si>
    <t xml:space="preserve">Silberregion Karwendel          </t>
  </si>
  <si>
    <t xml:space="preserve">Naturparkregion Reutte          </t>
  </si>
  <si>
    <t xml:space="preserve">Tirol West                      </t>
  </si>
  <si>
    <t xml:space="preserve">Region Hall- Wattens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</si>
</sst>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64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6"/>
  <sheetViews>
    <sheetView tabSelected="1"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5" t="str">
        <f ca="1">"Nächtigungen nach Monaten im Kalenderjahr " &amp;B4 &amp; V3</f>
        <v>Nächtigungen nach Monaten im Kalenderjahr 2024 (vorläufige Werte)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246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2024</v>
      </c>
      <c r="V3" s="13" t="str">
        <f ca="1">IF(B4=T3," (vorläufige Werte)","")</f>
        <v xml:space="preserve"> (vorläufige Werte)</v>
      </c>
    </row>
    <row r="4" spans="1:22" ht="11.25" customHeight="1">
      <c r="B4" s="22">
        <v>2024</v>
      </c>
      <c r="C4" s="23"/>
      <c r="D4" s="24"/>
      <c r="E4" s="24"/>
      <c r="F4" s="24"/>
      <c r="G4" s="24"/>
      <c r="H4"/>
      <c r="I4"/>
      <c r="J4"/>
      <c r="K4"/>
      <c r="L4"/>
      <c r="M4"/>
      <c r="N4"/>
      <c r="O4"/>
      <c r="P4"/>
      <c r="Q4"/>
      <c r="R4"/>
      <c r="S4"/>
      <c r="T4" s="16"/>
      <c r="U4" s="16" t="s">
        <v>257</v>
      </c>
      <c r="V4" s="16" t="str">
        <f>CONCATENATE(U4,B4)</f>
        <v>ue-mon2024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128208</v>
      </c>
      <c r="E5" s="4">
        <v>144912</v>
      </c>
      <c r="F5" s="4">
        <v>133131</v>
      </c>
      <c r="G5" s="4"/>
      <c r="H5"/>
      <c r="I5"/>
      <c r="J5"/>
      <c r="K5"/>
      <c r="L5"/>
      <c r="M5"/>
      <c r="N5" s="4"/>
      <c r="O5" s="4"/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260</v>
      </c>
      <c r="D6" s="4">
        <v>14732</v>
      </c>
      <c r="E6" s="4">
        <v>19969</v>
      </c>
      <c r="F6" s="4">
        <v>14207</v>
      </c>
      <c r="G6" s="4"/>
      <c r="H6"/>
      <c r="I6"/>
      <c r="J6"/>
      <c r="K6"/>
      <c r="L6"/>
      <c r="M6"/>
      <c r="N6" s="4"/>
      <c r="O6" s="4"/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16563</v>
      </c>
      <c r="E7" s="4">
        <v>21207</v>
      </c>
      <c r="F7" s="4">
        <v>15163</v>
      </c>
      <c r="G7" s="4"/>
      <c r="H7"/>
      <c r="I7"/>
      <c r="J7"/>
      <c r="K7"/>
      <c r="L7"/>
      <c r="M7"/>
      <c r="N7" s="4"/>
      <c r="O7" s="4"/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18238</v>
      </c>
      <c r="E8" s="4">
        <v>21106</v>
      </c>
      <c r="F8" s="4">
        <v>12511</v>
      </c>
      <c r="G8" s="4"/>
      <c r="H8"/>
      <c r="I8"/>
      <c r="J8"/>
      <c r="K8"/>
      <c r="L8"/>
      <c r="M8"/>
      <c r="N8" s="4"/>
      <c r="O8" s="4"/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1076</v>
      </c>
      <c r="E9" s="4">
        <v>1757</v>
      </c>
      <c r="F9" s="4">
        <v>1009</v>
      </c>
      <c r="G9" s="4"/>
      <c r="H9"/>
      <c r="I9"/>
      <c r="J9"/>
      <c r="K9"/>
      <c r="L9"/>
      <c r="M9"/>
      <c r="N9" s="4"/>
      <c r="O9" s="4"/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34249</v>
      </c>
      <c r="E10" s="4">
        <v>41225</v>
      </c>
      <c r="F10" s="4">
        <v>37128</v>
      </c>
      <c r="G10" s="4"/>
      <c r="H10"/>
      <c r="I10"/>
      <c r="J10"/>
      <c r="K10"/>
      <c r="L10"/>
      <c r="M10"/>
      <c r="N10" s="4"/>
      <c r="O10" s="4"/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705</v>
      </c>
      <c r="E11" s="4">
        <v>654</v>
      </c>
      <c r="F11" s="4">
        <v>506</v>
      </c>
      <c r="G11" s="4"/>
      <c r="H11"/>
      <c r="I11"/>
      <c r="J11"/>
      <c r="K11"/>
      <c r="L11"/>
      <c r="M11"/>
      <c r="N11" s="4"/>
      <c r="O11" s="4"/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4225</v>
      </c>
      <c r="E12" s="4">
        <v>4304</v>
      </c>
      <c r="F12" s="4">
        <v>2836</v>
      </c>
      <c r="G12" s="4"/>
      <c r="H12"/>
      <c r="I12"/>
      <c r="J12"/>
      <c r="K12"/>
      <c r="L12"/>
      <c r="M12"/>
      <c r="N12" s="4"/>
      <c r="O12" s="4"/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92702</v>
      </c>
      <c r="E13" s="4">
        <v>114992</v>
      </c>
      <c r="F13" s="4">
        <v>98668</v>
      </c>
      <c r="G13" s="4"/>
      <c r="H13"/>
      <c r="I13"/>
      <c r="J13"/>
      <c r="K13"/>
      <c r="L13"/>
      <c r="M13"/>
      <c r="N13" s="4"/>
      <c r="O13" s="4"/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10645</v>
      </c>
      <c r="E14" s="4">
        <v>13769</v>
      </c>
      <c r="F14" s="4">
        <v>12002</v>
      </c>
      <c r="G14" s="4"/>
      <c r="H14"/>
      <c r="I14"/>
      <c r="J14"/>
      <c r="K14"/>
      <c r="L14"/>
      <c r="M14"/>
      <c r="N14" s="4"/>
      <c r="O14" s="4"/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261</v>
      </c>
      <c r="D15" s="4">
        <v>397</v>
      </c>
      <c r="E15" s="4">
        <v>604</v>
      </c>
      <c r="F15" s="4">
        <v>347</v>
      </c>
      <c r="G15" s="4"/>
      <c r="H15"/>
      <c r="I15"/>
      <c r="J15"/>
      <c r="K15"/>
      <c r="L15"/>
      <c r="M15"/>
      <c r="N15" s="4"/>
      <c r="O15" s="4"/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92</v>
      </c>
      <c r="E16" s="4">
        <v>165</v>
      </c>
      <c r="F16" s="4">
        <v>65</v>
      </c>
      <c r="G16" s="4"/>
      <c r="H16"/>
      <c r="I16"/>
      <c r="J16"/>
      <c r="K16"/>
      <c r="L16"/>
      <c r="M16"/>
      <c r="N16" s="4"/>
      <c r="O16" s="4"/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3768</v>
      </c>
      <c r="E17" s="4">
        <v>5362</v>
      </c>
      <c r="F17" s="4">
        <v>3040</v>
      </c>
      <c r="G17" s="4"/>
      <c r="H17"/>
      <c r="I17"/>
      <c r="J17"/>
      <c r="K17"/>
      <c r="L17"/>
      <c r="M17"/>
      <c r="N17" s="4"/>
      <c r="O17" s="4"/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10526</v>
      </c>
      <c r="E18" s="4">
        <v>14890</v>
      </c>
      <c r="F18" s="4">
        <v>11662</v>
      </c>
      <c r="G18" s="4"/>
      <c r="H18"/>
      <c r="I18"/>
      <c r="J18"/>
      <c r="K18"/>
      <c r="L18"/>
      <c r="M18"/>
      <c r="N18" s="4"/>
      <c r="O18" s="4"/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41440</v>
      </c>
      <c r="E19" s="4">
        <v>57164</v>
      </c>
      <c r="F19" s="4">
        <v>42016</v>
      </c>
      <c r="G19" s="4"/>
      <c r="H19"/>
      <c r="I19"/>
      <c r="J19"/>
      <c r="K19"/>
      <c r="L19"/>
      <c r="M19"/>
      <c r="N19" s="4"/>
      <c r="O19" s="4"/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417</v>
      </c>
      <c r="E20" s="4">
        <v>859</v>
      </c>
      <c r="F20" s="4">
        <v>717</v>
      </c>
      <c r="G20" s="4"/>
      <c r="H20"/>
      <c r="I20"/>
      <c r="J20"/>
      <c r="K20"/>
      <c r="L20"/>
      <c r="M20"/>
      <c r="N20" s="4"/>
      <c r="O20" s="4"/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651</v>
      </c>
      <c r="E21" s="4">
        <v>1106</v>
      </c>
      <c r="F21" s="4">
        <v>399</v>
      </c>
      <c r="G21" s="4"/>
      <c r="H21"/>
      <c r="I21"/>
      <c r="J21"/>
      <c r="K21"/>
      <c r="L21"/>
      <c r="M21"/>
      <c r="N21" s="4"/>
      <c r="O21" s="4"/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297</v>
      </c>
      <c r="D22" s="4">
        <v>62409</v>
      </c>
      <c r="E22" s="4">
        <v>85714</v>
      </c>
      <c r="F22" s="4">
        <v>75288</v>
      </c>
      <c r="G22" s="4"/>
      <c r="H22"/>
      <c r="I22"/>
      <c r="J22"/>
      <c r="K22"/>
      <c r="L22"/>
      <c r="M22"/>
      <c r="N22" s="4"/>
      <c r="O22" s="4"/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32</v>
      </c>
      <c r="D23" s="4">
        <v>12141</v>
      </c>
      <c r="E23" s="4">
        <v>18954</v>
      </c>
      <c r="F23" s="4">
        <v>12585</v>
      </c>
      <c r="G23" s="4"/>
      <c r="H23"/>
      <c r="I23"/>
      <c r="J23"/>
      <c r="K23"/>
      <c r="L23"/>
      <c r="M23"/>
      <c r="N23" s="4"/>
      <c r="O23" s="4"/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33</v>
      </c>
      <c r="D24" s="4">
        <v>47594</v>
      </c>
      <c r="E24" s="4">
        <v>56180</v>
      </c>
      <c r="F24" s="4">
        <v>52473</v>
      </c>
      <c r="G24" s="4"/>
      <c r="H24"/>
      <c r="I24"/>
      <c r="J24"/>
      <c r="K24"/>
      <c r="L24"/>
      <c r="M24"/>
      <c r="N24" s="4"/>
      <c r="O24" s="4"/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34</v>
      </c>
      <c r="D25" s="4">
        <v>448147</v>
      </c>
      <c r="E25" s="4">
        <v>493314</v>
      </c>
      <c r="F25" s="4">
        <v>478282</v>
      </c>
      <c r="G25" s="4"/>
      <c r="H25"/>
      <c r="I25"/>
      <c r="J25"/>
      <c r="K25"/>
      <c r="L25"/>
      <c r="M25"/>
      <c r="N25" s="4"/>
      <c r="O25" s="4"/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35</v>
      </c>
      <c r="D26" s="4">
        <v>672</v>
      </c>
      <c r="E26" s="4">
        <v>1148</v>
      </c>
      <c r="F26" s="4">
        <v>475</v>
      </c>
      <c r="G26" s="4"/>
      <c r="H26"/>
      <c r="I26"/>
      <c r="J26"/>
      <c r="K26"/>
      <c r="L26"/>
      <c r="M26"/>
      <c r="N26" s="4"/>
      <c r="O26" s="4"/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36</v>
      </c>
      <c r="D27" s="4">
        <v>2738</v>
      </c>
      <c r="E27" s="4">
        <v>4515</v>
      </c>
      <c r="F27" s="4">
        <v>2602</v>
      </c>
      <c r="G27" s="4"/>
      <c r="H27"/>
      <c r="I27"/>
      <c r="J27"/>
      <c r="K27"/>
      <c r="L27"/>
      <c r="M27"/>
      <c r="N27" s="4"/>
      <c r="O27" s="4"/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37</v>
      </c>
      <c r="D28" s="4">
        <v>33417</v>
      </c>
      <c r="E28" s="4">
        <v>47684</v>
      </c>
      <c r="F28" s="4">
        <v>34054</v>
      </c>
      <c r="G28" s="4"/>
      <c r="H28"/>
      <c r="I28"/>
      <c r="J28"/>
      <c r="K28"/>
      <c r="L28"/>
      <c r="M28"/>
      <c r="N28" s="4"/>
      <c r="O28" s="4"/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38</v>
      </c>
      <c r="D29" s="4">
        <v>18083</v>
      </c>
      <c r="E29" s="4">
        <v>21290</v>
      </c>
      <c r="F29" s="4">
        <v>18002</v>
      </c>
      <c r="G29" s="4"/>
      <c r="H29"/>
      <c r="I29"/>
      <c r="J29"/>
      <c r="K29"/>
      <c r="L29"/>
      <c r="M29"/>
      <c r="N29" s="4"/>
      <c r="O29" s="4"/>
      <c r="P29"/>
      <c r="Q29"/>
      <c r="R29"/>
      <c r="S29"/>
    </row>
    <row r="30" spans="1:19" ht="11.25" customHeight="1">
      <c r="A30" s="3" t="s">
        <v>39</v>
      </c>
      <c r="B30" s="3">
        <v>70301</v>
      </c>
      <c r="C30" s="8" t="s">
        <v>40</v>
      </c>
      <c r="D30" s="4">
        <v>1279</v>
      </c>
      <c r="E30" s="4">
        <v>1484</v>
      </c>
      <c r="F30" s="4">
        <v>1250</v>
      </c>
      <c r="G30" s="4"/>
      <c r="H30"/>
      <c r="I30"/>
      <c r="J30"/>
      <c r="K30"/>
      <c r="L30"/>
      <c r="M30"/>
      <c r="N30" s="4"/>
      <c r="O30" s="4"/>
      <c r="P30"/>
      <c r="Q30"/>
      <c r="R30"/>
      <c r="S30"/>
    </row>
    <row r="31" spans="1:19" ht="11.25" customHeight="1">
      <c r="A31" s="3" t="s">
        <v>39</v>
      </c>
      <c r="B31" s="3">
        <v>70302</v>
      </c>
      <c r="C31" s="8" t="s">
        <v>41</v>
      </c>
      <c r="D31" s="4">
        <v>1037</v>
      </c>
      <c r="E31" s="4">
        <v>1281</v>
      </c>
      <c r="F31" s="4">
        <v>1112</v>
      </c>
      <c r="G31" s="4"/>
      <c r="H31"/>
      <c r="I31"/>
      <c r="J31"/>
      <c r="K31"/>
      <c r="L31"/>
      <c r="M31"/>
      <c r="N31" s="4"/>
      <c r="O31" s="4"/>
      <c r="P31"/>
      <c r="Q31"/>
      <c r="R31"/>
      <c r="S31"/>
    </row>
    <row r="32" spans="1:19" ht="11.25" customHeight="1">
      <c r="A32" s="3" t="s">
        <v>39</v>
      </c>
      <c r="B32" s="3">
        <v>70303</v>
      </c>
      <c r="C32" s="8" t="s">
        <v>42</v>
      </c>
      <c r="D32" s="4">
        <v>524</v>
      </c>
      <c r="E32" s="4">
        <v>309</v>
      </c>
      <c r="F32" s="4">
        <v>318</v>
      </c>
      <c r="G32" s="4"/>
      <c r="H32"/>
      <c r="I32"/>
      <c r="J32"/>
      <c r="K32"/>
      <c r="L32"/>
      <c r="M32"/>
      <c r="N32" s="4"/>
      <c r="O32" s="4"/>
      <c r="P32"/>
      <c r="Q32"/>
      <c r="R32"/>
      <c r="S32"/>
    </row>
    <row r="33" spans="1:19" ht="11.25" customHeight="1">
      <c r="A33" s="3" t="s">
        <v>39</v>
      </c>
      <c r="B33" s="3">
        <v>70304</v>
      </c>
      <c r="C33" s="8" t="s">
        <v>43</v>
      </c>
      <c r="D33" s="4">
        <v>21097</v>
      </c>
      <c r="E33" s="4">
        <v>24541</v>
      </c>
      <c r="F33" s="4">
        <v>21100</v>
      </c>
      <c r="G33" s="4"/>
      <c r="H33"/>
      <c r="I33"/>
      <c r="J33"/>
      <c r="K33"/>
      <c r="L33"/>
      <c r="M33"/>
      <c r="N33" s="4"/>
      <c r="O33" s="4"/>
      <c r="P33"/>
      <c r="Q33"/>
      <c r="R33"/>
      <c r="S33"/>
    </row>
    <row r="34" spans="1:19" ht="11.25" customHeight="1">
      <c r="A34" s="3" t="s">
        <v>39</v>
      </c>
      <c r="B34" s="3">
        <v>70305</v>
      </c>
      <c r="C34" s="8" t="s">
        <v>44</v>
      </c>
      <c r="D34" s="4">
        <v>207</v>
      </c>
      <c r="E34" s="4">
        <v>325</v>
      </c>
      <c r="F34" s="4">
        <v>260</v>
      </c>
      <c r="G34" s="4"/>
      <c r="H34"/>
      <c r="I34"/>
      <c r="J34"/>
      <c r="K34"/>
      <c r="L34"/>
      <c r="M34"/>
      <c r="N34" s="4"/>
      <c r="O34" s="4"/>
      <c r="P34"/>
      <c r="Q34"/>
      <c r="R34"/>
      <c r="S34"/>
    </row>
    <row r="35" spans="1:19" ht="11.25" customHeight="1">
      <c r="A35" s="3" t="s">
        <v>39</v>
      </c>
      <c r="B35" s="3">
        <v>70306</v>
      </c>
      <c r="C35" s="8" t="s">
        <v>45</v>
      </c>
      <c r="D35" s="4">
        <v>1621</v>
      </c>
      <c r="E35" s="4">
        <v>2172</v>
      </c>
      <c r="F35" s="4">
        <v>1550</v>
      </c>
      <c r="G35" s="4"/>
      <c r="H35"/>
      <c r="I35"/>
      <c r="J35"/>
      <c r="K35"/>
      <c r="L35"/>
      <c r="M35"/>
      <c r="N35" s="4"/>
      <c r="O35" s="4"/>
      <c r="P35"/>
      <c r="Q35"/>
      <c r="R35"/>
      <c r="S35"/>
    </row>
    <row r="36" spans="1:19" ht="11.25" customHeight="1">
      <c r="A36" s="3" t="s">
        <v>39</v>
      </c>
      <c r="B36" s="3">
        <v>70307</v>
      </c>
      <c r="C36" s="8" t="s">
        <v>46</v>
      </c>
      <c r="D36" s="4">
        <v>730</v>
      </c>
      <c r="E36" s="4">
        <v>1880</v>
      </c>
      <c r="F36" s="4">
        <v>1429</v>
      </c>
      <c r="G36" s="4"/>
      <c r="H36"/>
      <c r="I36"/>
      <c r="J36"/>
      <c r="K36"/>
      <c r="L36"/>
      <c r="M36"/>
      <c r="N36" s="4"/>
      <c r="O36" s="4"/>
      <c r="P36"/>
      <c r="Q36"/>
      <c r="R36"/>
      <c r="S36"/>
    </row>
    <row r="37" spans="1:19" ht="11.25" customHeight="1">
      <c r="A37" s="3" t="s">
        <v>39</v>
      </c>
      <c r="B37" s="3">
        <v>70308</v>
      </c>
      <c r="C37" s="8" t="s">
        <v>47</v>
      </c>
      <c r="D37" s="4">
        <v>150</v>
      </c>
      <c r="E37" s="4">
        <v>416</v>
      </c>
      <c r="F37" s="4">
        <v>241</v>
      </c>
      <c r="G37" s="4"/>
      <c r="H37"/>
      <c r="I37"/>
      <c r="J37"/>
      <c r="K37"/>
      <c r="L37"/>
      <c r="M37"/>
      <c r="N37" s="4"/>
      <c r="O37" s="4"/>
      <c r="P37"/>
      <c r="Q37"/>
      <c r="R37"/>
      <c r="S37"/>
    </row>
    <row r="38" spans="1:19" ht="11.25" customHeight="1">
      <c r="A38" s="3" t="s">
        <v>39</v>
      </c>
      <c r="B38" s="3">
        <v>70309</v>
      </c>
      <c r="C38" s="8" t="s">
        <v>48</v>
      </c>
      <c r="D38" s="4">
        <v>165</v>
      </c>
      <c r="E38" s="4">
        <v>285</v>
      </c>
      <c r="F38" s="4">
        <v>151</v>
      </c>
      <c r="G38" s="4"/>
      <c r="H38"/>
      <c r="I38"/>
      <c r="J38"/>
      <c r="K38"/>
      <c r="L38"/>
      <c r="M38"/>
      <c r="N38" s="4"/>
      <c r="O38" s="4"/>
      <c r="P38"/>
      <c r="Q38"/>
      <c r="R38"/>
      <c r="S38"/>
    </row>
    <row r="39" spans="1:19" ht="11.25" customHeight="1">
      <c r="A39" s="3" t="s">
        <v>39</v>
      </c>
      <c r="B39" s="3">
        <v>70310</v>
      </c>
      <c r="C39" s="8" t="s">
        <v>49</v>
      </c>
      <c r="D39" s="4">
        <v>38092</v>
      </c>
      <c r="E39" s="4">
        <v>53727</v>
      </c>
      <c r="F39" s="4">
        <v>41909</v>
      </c>
      <c r="G39" s="4"/>
      <c r="H39"/>
      <c r="I39"/>
      <c r="J39"/>
      <c r="K39"/>
      <c r="L39"/>
      <c r="M39"/>
      <c r="N39" s="4"/>
      <c r="O39" s="4"/>
      <c r="P39"/>
      <c r="Q39"/>
      <c r="R39"/>
      <c r="S39"/>
    </row>
    <row r="40" spans="1:19" ht="11.25" customHeight="1">
      <c r="A40" s="3" t="s">
        <v>39</v>
      </c>
      <c r="B40" s="3">
        <v>70311</v>
      </c>
      <c r="C40" s="8" t="s">
        <v>50</v>
      </c>
      <c r="D40" s="4">
        <v>480</v>
      </c>
      <c r="E40" s="4">
        <v>673</v>
      </c>
      <c r="F40" s="4">
        <v>611</v>
      </c>
      <c r="G40" s="4"/>
      <c r="H40"/>
      <c r="I40"/>
      <c r="J40"/>
      <c r="K40"/>
      <c r="L40"/>
      <c r="M40"/>
      <c r="N40" s="4"/>
      <c r="O40" s="4"/>
      <c r="P40"/>
      <c r="Q40"/>
      <c r="R40"/>
      <c r="S40"/>
    </row>
    <row r="41" spans="1:19" ht="11.25" customHeight="1">
      <c r="A41" s="3" t="s">
        <v>39</v>
      </c>
      <c r="B41" s="3">
        <v>70312</v>
      </c>
      <c r="C41" s="8" t="s">
        <v>51</v>
      </c>
      <c r="D41" s="4">
        <v>8834</v>
      </c>
      <c r="E41" s="4">
        <v>10432</v>
      </c>
      <c r="F41" s="4">
        <v>7948</v>
      </c>
      <c r="G41" s="4"/>
      <c r="H41"/>
      <c r="I41"/>
      <c r="J41"/>
      <c r="K41"/>
      <c r="L41"/>
      <c r="M41"/>
      <c r="N41" s="4"/>
      <c r="O41" s="4"/>
      <c r="P41"/>
      <c r="Q41"/>
      <c r="R41"/>
      <c r="S41"/>
    </row>
    <row r="42" spans="1:19" ht="11.25" customHeight="1">
      <c r="A42" s="3" t="s">
        <v>39</v>
      </c>
      <c r="B42" s="3">
        <v>70313</v>
      </c>
      <c r="C42" s="8" t="s">
        <v>262</v>
      </c>
      <c r="D42" s="4">
        <v>3433</v>
      </c>
      <c r="E42" s="4">
        <v>4446</v>
      </c>
      <c r="F42" s="4">
        <v>3018</v>
      </c>
      <c r="G42" s="4"/>
      <c r="H42"/>
      <c r="I42"/>
      <c r="J42"/>
      <c r="K42"/>
      <c r="L42"/>
      <c r="M42"/>
      <c r="N42" s="4"/>
      <c r="O42" s="4"/>
      <c r="P42"/>
      <c r="Q42"/>
      <c r="R42"/>
      <c r="S42"/>
    </row>
    <row r="43" spans="1:19" ht="11.25" customHeight="1">
      <c r="A43" s="3" t="s">
        <v>39</v>
      </c>
      <c r="B43" s="3">
        <v>70314</v>
      </c>
      <c r="C43" s="8" t="s">
        <v>263</v>
      </c>
      <c r="D43" s="4">
        <v>3484</v>
      </c>
      <c r="E43" s="4">
        <v>6260</v>
      </c>
      <c r="F43" s="4">
        <v>5190</v>
      </c>
      <c r="G43" s="4"/>
      <c r="H43"/>
      <c r="I43"/>
      <c r="J43"/>
      <c r="K43"/>
      <c r="L43"/>
      <c r="M43"/>
      <c r="N43" s="4"/>
      <c r="O43" s="4"/>
      <c r="P43"/>
      <c r="Q43"/>
      <c r="R43"/>
      <c r="S43"/>
    </row>
    <row r="44" spans="1:19" ht="11.25" customHeight="1">
      <c r="A44" s="3" t="s">
        <v>39</v>
      </c>
      <c r="B44" s="3">
        <v>70315</v>
      </c>
      <c r="C44" s="8" t="s">
        <v>52</v>
      </c>
      <c r="D44" s="4">
        <v>315</v>
      </c>
      <c r="E44" s="4">
        <v>727</v>
      </c>
      <c r="F44" s="4">
        <v>380</v>
      </c>
      <c r="G44" s="4"/>
      <c r="H44"/>
      <c r="I44"/>
      <c r="J44"/>
      <c r="K44"/>
      <c r="L44"/>
      <c r="M44"/>
      <c r="N44" s="4"/>
      <c r="O44" s="4"/>
      <c r="P44"/>
      <c r="Q44"/>
      <c r="R44"/>
      <c r="S44"/>
    </row>
    <row r="45" spans="1:19" ht="11.25" customHeight="1">
      <c r="A45" s="3" t="s">
        <v>39</v>
      </c>
      <c r="B45" s="3">
        <v>70317</v>
      </c>
      <c r="C45" s="8" t="s">
        <v>53</v>
      </c>
      <c r="D45" s="4">
        <v>1627</v>
      </c>
      <c r="E45" s="4">
        <v>3080</v>
      </c>
      <c r="F45" s="4">
        <v>1857</v>
      </c>
      <c r="G45" s="4"/>
      <c r="H45"/>
      <c r="I45"/>
      <c r="J45"/>
      <c r="K45"/>
      <c r="L45"/>
      <c r="M45"/>
      <c r="N45" s="4"/>
      <c r="O45" s="4"/>
      <c r="P45"/>
      <c r="Q45"/>
      <c r="R45"/>
      <c r="S45"/>
    </row>
    <row r="46" spans="1:19" ht="11.25" customHeight="1">
      <c r="A46" s="3" t="s">
        <v>39</v>
      </c>
      <c r="B46" s="3">
        <v>70318</v>
      </c>
      <c r="C46" s="8" t="s">
        <v>54</v>
      </c>
      <c r="D46" s="4">
        <v>311</v>
      </c>
      <c r="E46" s="4">
        <v>219</v>
      </c>
      <c r="F46" s="4">
        <v>223</v>
      </c>
      <c r="G46" s="4"/>
      <c r="H46"/>
      <c r="I46"/>
      <c r="J46"/>
      <c r="K46"/>
      <c r="L46"/>
      <c r="M46"/>
      <c r="N46" s="4"/>
      <c r="O46" s="4"/>
      <c r="P46"/>
      <c r="Q46"/>
      <c r="R46"/>
      <c r="S46"/>
    </row>
    <row r="47" spans="1:19" ht="11.25" customHeight="1">
      <c r="A47" s="3" t="s">
        <v>39</v>
      </c>
      <c r="B47" s="3">
        <v>70319</v>
      </c>
      <c r="C47" s="8" t="s">
        <v>55</v>
      </c>
      <c r="D47" s="4">
        <v>747</v>
      </c>
      <c r="E47" s="4">
        <v>1327</v>
      </c>
      <c r="F47" s="4">
        <v>764</v>
      </c>
      <c r="G47" s="4"/>
      <c r="H47"/>
      <c r="I47"/>
      <c r="J47"/>
      <c r="K47"/>
      <c r="L47"/>
      <c r="M47"/>
      <c r="N47" s="4"/>
      <c r="O47" s="4"/>
      <c r="P47"/>
      <c r="Q47"/>
      <c r="R47"/>
      <c r="S47"/>
    </row>
    <row r="48" spans="1:19" ht="11.25" customHeight="1">
      <c r="A48" s="3" t="s">
        <v>39</v>
      </c>
      <c r="B48" s="3">
        <v>70320</v>
      </c>
      <c r="C48" s="8" t="s">
        <v>264</v>
      </c>
      <c r="D48" s="4">
        <v>1346</v>
      </c>
      <c r="E48" s="4">
        <v>1701</v>
      </c>
      <c r="F48" s="4">
        <v>1362</v>
      </c>
      <c r="G48" s="4"/>
      <c r="H48"/>
      <c r="I48"/>
      <c r="J48"/>
      <c r="K48"/>
      <c r="L48"/>
      <c r="M48"/>
      <c r="N48" s="4"/>
      <c r="O48" s="4"/>
      <c r="P48"/>
      <c r="Q48"/>
      <c r="R48"/>
      <c r="S48"/>
    </row>
    <row r="49" spans="1:19" ht="11.25" customHeight="1">
      <c r="A49" s="3" t="s">
        <v>39</v>
      </c>
      <c r="B49" s="3">
        <v>70322</v>
      </c>
      <c r="C49" s="8" t="s">
        <v>56</v>
      </c>
      <c r="D49" s="4">
        <v>1652</v>
      </c>
      <c r="E49" s="4">
        <v>2478</v>
      </c>
      <c r="F49" s="4">
        <v>1426</v>
      </c>
      <c r="G49" s="4"/>
      <c r="H49"/>
      <c r="I49"/>
      <c r="J49"/>
      <c r="K49"/>
      <c r="L49"/>
      <c r="M49"/>
      <c r="N49" s="4"/>
      <c r="O49" s="4"/>
      <c r="P49"/>
      <c r="Q49"/>
      <c r="R49"/>
      <c r="S49"/>
    </row>
    <row r="50" spans="1:19" ht="11.25" customHeight="1">
      <c r="A50" s="3" t="s">
        <v>39</v>
      </c>
      <c r="B50" s="3">
        <v>70323</v>
      </c>
      <c r="C50" s="8" t="s">
        <v>57</v>
      </c>
      <c r="D50" s="4">
        <v>4376</v>
      </c>
      <c r="E50" s="4">
        <v>5311</v>
      </c>
      <c r="F50" s="4">
        <v>3174</v>
      </c>
      <c r="G50" s="4"/>
      <c r="H50"/>
      <c r="I50"/>
      <c r="J50"/>
      <c r="K50"/>
      <c r="L50"/>
      <c r="M50"/>
      <c r="N50" s="4"/>
      <c r="O50" s="4"/>
      <c r="P50"/>
      <c r="Q50"/>
      <c r="R50"/>
      <c r="S50"/>
    </row>
    <row r="51" spans="1:19" ht="11.25" customHeight="1">
      <c r="A51" s="3" t="s">
        <v>39</v>
      </c>
      <c r="B51" s="3">
        <v>70325</v>
      </c>
      <c r="C51" s="8" t="s">
        <v>58</v>
      </c>
      <c r="D51" s="4">
        <v>8191</v>
      </c>
      <c r="E51" s="4">
        <v>7801</v>
      </c>
      <c r="F51" s="4">
        <v>7207</v>
      </c>
      <c r="G51" s="4"/>
      <c r="H51"/>
      <c r="I51"/>
      <c r="J51"/>
      <c r="K51"/>
      <c r="L51"/>
      <c r="M51"/>
      <c r="N51" s="4"/>
      <c r="O51" s="4"/>
      <c r="P51"/>
      <c r="Q51"/>
      <c r="R51"/>
      <c r="S51"/>
    </row>
    <row r="52" spans="1:19" ht="11.25" customHeight="1">
      <c r="A52" s="3" t="s">
        <v>39</v>
      </c>
      <c r="B52" s="3">
        <v>70326</v>
      </c>
      <c r="C52" s="8" t="s">
        <v>59</v>
      </c>
      <c r="D52" s="4">
        <v>66964</v>
      </c>
      <c r="E52" s="4">
        <v>73274</v>
      </c>
      <c r="F52" s="4">
        <v>26957</v>
      </c>
      <c r="G52" s="4"/>
      <c r="H52"/>
      <c r="I52"/>
      <c r="J52"/>
      <c r="K52"/>
      <c r="L52"/>
      <c r="M52"/>
      <c r="N52" s="4"/>
      <c r="O52" s="4"/>
      <c r="P52"/>
      <c r="Q52"/>
      <c r="R52"/>
      <c r="S52"/>
    </row>
    <row r="53" spans="1:19" ht="11.25" customHeight="1">
      <c r="A53" s="3" t="s">
        <v>39</v>
      </c>
      <c r="B53" s="3">
        <v>70328</v>
      </c>
      <c r="C53" s="8" t="s">
        <v>60</v>
      </c>
      <c r="D53" s="4">
        <v>6882</v>
      </c>
      <c r="E53" s="4">
        <v>10992</v>
      </c>
      <c r="F53" s="4">
        <v>7272</v>
      </c>
      <c r="G53" s="4"/>
      <c r="H53"/>
      <c r="I53"/>
      <c r="J53"/>
      <c r="K53"/>
      <c r="L53"/>
      <c r="M53"/>
      <c r="N53" s="4"/>
      <c r="O53" s="4"/>
      <c r="P53"/>
      <c r="Q53"/>
      <c r="R53"/>
      <c r="S53"/>
    </row>
    <row r="54" spans="1:19" ht="11.25" customHeight="1">
      <c r="A54" s="3" t="s">
        <v>39</v>
      </c>
      <c r="B54" s="3">
        <v>70329</v>
      </c>
      <c r="C54" s="8" t="s">
        <v>265</v>
      </c>
      <c r="D54" s="4">
        <v>2023</v>
      </c>
      <c r="E54" s="4">
        <v>2479</v>
      </c>
      <c r="F54" s="4">
        <v>1986</v>
      </c>
      <c r="G54" s="4"/>
      <c r="H54"/>
      <c r="I54"/>
      <c r="J54"/>
      <c r="K54"/>
      <c r="L54"/>
      <c r="M54"/>
      <c r="N54" s="4"/>
      <c r="O54" s="4"/>
      <c r="P54"/>
      <c r="Q54"/>
      <c r="R54"/>
      <c r="S54"/>
    </row>
    <row r="55" spans="1:19" ht="11.25" customHeight="1">
      <c r="A55" s="3" t="s">
        <v>39</v>
      </c>
      <c r="B55" s="3">
        <v>70331</v>
      </c>
      <c r="C55" s="8" t="s">
        <v>61</v>
      </c>
      <c r="D55" s="4">
        <v>6045</v>
      </c>
      <c r="E55" s="4">
        <v>10677</v>
      </c>
      <c r="F55" s="4">
        <v>6876</v>
      </c>
      <c r="G55" s="4"/>
      <c r="H55"/>
      <c r="I55"/>
      <c r="J55"/>
      <c r="K55"/>
      <c r="L55"/>
      <c r="M55"/>
      <c r="N55" s="4"/>
      <c r="O55" s="4"/>
      <c r="P55"/>
      <c r="Q55"/>
      <c r="R55"/>
      <c r="S55"/>
    </row>
    <row r="56" spans="1:19" ht="11.25" customHeight="1">
      <c r="A56" s="3" t="s">
        <v>39</v>
      </c>
      <c r="B56" s="3">
        <v>70332</v>
      </c>
      <c r="C56" s="8" t="s">
        <v>62</v>
      </c>
      <c r="D56" s="4">
        <v>3427</v>
      </c>
      <c r="E56" s="4">
        <v>4300</v>
      </c>
      <c r="F56" s="4">
        <v>5125</v>
      </c>
      <c r="G56" s="4"/>
      <c r="H56"/>
      <c r="I56"/>
      <c r="J56"/>
      <c r="K56"/>
      <c r="L56"/>
      <c r="M56"/>
      <c r="N56" s="4"/>
      <c r="O56" s="4"/>
      <c r="P56"/>
      <c r="Q56"/>
      <c r="R56"/>
      <c r="S56"/>
    </row>
    <row r="57" spans="1:19" ht="11.25" customHeight="1">
      <c r="A57" s="3" t="s">
        <v>39</v>
      </c>
      <c r="B57" s="3">
        <v>70333</v>
      </c>
      <c r="C57" s="8" t="s">
        <v>63</v>
      </c>
      <c r="D57" s="4">
        <v>1918</v>
      </c>
      <c r="E57" s="4">
        <v>2883</v>
      </c>
      <c r="F57" s="4">
        <v>1803</v>
      </c>
      <c r="G57" s="4"/>
      <c r="H57"/>
      <c r="I57"/>
      <c r="J57"/>
      <c r="K57"/>
      <c r="L57"/>
      <c r="M57"/>
      <c r="N57" s="4"/>
      <c r="O57" s="4"/>
      <c r="P57"/>
      <c r="Q57"/>
      <c r="R57"/>
      <c r="S57"/>
    </row>
    <row r="58" spans="1:19" ht="11.25" customHeight="1">
      <c r="A58" s="3" t="s">
        <v>39</v>
      </c>
      <c r="B58" s="3">
        <v>70334</v>
      </c>
      <c r="C58" s="8" t="s">
        <v>266</v>
      </c>
      <c r="D58" s="4">
        <v>125659</v>
      </c>
      <c r="E58" s="4">
        <v>172195</v>
      </c>
      <c r="F58" s="4">
        <v>158538</v>
      </c>
      <c r="G58" s="4"/>
      <c r="H58"/>
      <c r="I58"/>
      <c r="J58"/>
      <c r="K58"/>
      <c r="L58"/>
      <c r="M58"/>
      <c r="N58" s="4"/>
      <c r="O58" s="4"/>
      <c r="P58"/>
      <c r="Q58"/>
      <c r="R58"/>
      <c r="S58"/>
    </row>
    <row r="59" spans="1:19" ht="11.25" customHeight="1">
      <c r="A59" s="3" t="s">
        <v>39</v>
      </c>
      <c r="B59" s="3">
        <v>70335</v>
      </c>
      <c r="C59" s="8" t="s">
        <v>267</v>
      </c>
      <c r="D59" s="4">
        <v>65</v>
      </c>
      <c r="E59" s="4">
        <v>131</v>
      </c>
      <c r="F59" s="4">
        <v>158</v>
      </c>
      <c r="G59" s="4"/>
      <c r="H59"/>
      <c r="I59"/>
      <c r="J59"/>
      <c r="K59"/>
      <c r="L59"/>
      <c r="M59"/>
      <c r="N59" s="4"/>
      <c r="O59" s="4"/>
      <c r="P59"/>
      <c r="Q59"/>
      <c r="R59"/>
      <c r="S59"/>
    </row>
    <row r="60" spans="1:19" ht="11.25" customHeight="1">
      <c r="A60" s="3" t="s">
        <v>39</v>
      </c>
      <c r="B60" s="3">
        <v>70336</v>
      </c>
      <c r="C60" s="8" t="s">
        <v>268</v>
      </c>
      <c r="D60" s="4">
        <v>3872</v>
      </c>
      <c r="E60" s="4">
        <v>4876</v>
      </c>
      <c r="F60" s="4">
        <v>3078</v>
      </c>
      <c r="G60" s="4"/>
      <c r="H60"/>
      <c r="I60"/>
      <c r="J60"/>
      <c r="K60"/>
      <c r="L60"/>
      <c r="M60"/>
      <c r="N60" s="4"/>
      <c r="O60" s="4"/>
      <c r="P60"/>
      <c r="Q60"/>
      <c r="R60"/>
      <c r="S60"/>
    </row>
    <row r="61" spans="1:19" ht="11.25" customHeight="1">
      <c r="A61" s="3" t="s">
        <v>39</v>
      </c>
      <c r="B61" s="3">
        <v>70337</v>
      </c>
      <c r="C61" s="8" t="s">
        <v>64</v>
      </c>
      <c r="D61" s="4">
        <v>4710</v>
      </c>
      <c r="E61" s="4">
        <v>7400</v>
      </c>
      <c r="F61" s="4">
        <v>3751</v>
      </c>
      <c r="G61" s="4"/>
      <c r="H61"/>
      <c r="I61"/>
      <c r="J61"/>
      <c r="K61"/>
      <c r="L61"/>
      <c r="M61"/>
      <c r="N61" s="4"/>
      <c r="O61" s="4"/>
      <c r="P61"/>
      <c r="Q61"/>
      <c r="R61"/>
      <c r="S61"/>
    </row>
    <row r="62" spans="1:19" ht="11.25" customHeight="1">
      <c r="A62" s="3" t="s">
        <v>39</v>
      </c>
      <c r="B62" s="3">
        <v>70338</v>
      </c>
      <c r="C62" s="8" t="s">
        <v>65</v>
      </c>
      <c r="D62" s="4">
        <v>975</v>
      </c>
      <c r="E62" s="4">
        <v>1243</v>
      </c>
      <c r="F62" s="4">
        <v>666</v>
      </c>
      <c r="G62" s="4"/>
      <c r="H62"/>
      <c r="I62"/>
      <c r="J62"/>
      <c r="K62"/>
      <c r="L62"/>
      <c r="M62"/>
      <c r="N62" s="4"/>
      <c r="O62" s="4"/>
      <c r="P62"/>
      <c r="Q62"/>
      <c r="R62"/>
      <c r="S62"/>
    </row>
    <row r="63" spans="1:19" ht="11.25" customHeight="1">
      <c r="A63" s="3" t="s">
        <v>39</v>
      </c>
      <c r="B63" s="3">
        <v>70339</v>
      </c>
      <c r="C63" s="8" t="s">
        <v>66</v>
      </c>
      <c r="D63" s="4">
        <v>516</v>
      </c>
      <c r="E63" s="4">
        <v>811</v>
      </c>
      <c r="F63" s="4">
        <v>465</v>
      </c>
      <c r="G63" s="4"/>
      <c r="H63"/>
      <c r="I63"/>
      <c r="J63"/>
      <c r="K63"/>
      <c r="L63"/>
      <c r="M63"/>
      <c r="N63" s="4"/>
      <c r="O63" s="4"/>
      <c r="P63"/>
      <c r="Q63"/>
      <c r="R63"/>
      <c r="S63"/>
    </row>
    <row r="64" spans="1:19" ht="11.25" customHeight="1">
      <c r="A64" s="3" t="s">
        <v>39</v>
      </c>
      <c r="B64" s="3">
        <v>70340</v>
      </c>
      <c r="C64" s="8" t="s">
        <v>67</v>
      </c>
      <c r="D64" s="4">
        <v>117</v>
      </c>
      <c r="E64" s="4">
        <v>115</v>
      </c>
      <c r="F64" s="4">
        <v>102</v>
      </c>
      <c r="G64" s="4"/>
      <c r="H64"/>
      <c r="I64"/>
      <c r="J64"/>
      <c r="K64"/>
      <c r="L64"/>
      <c r="M64"/>
      <c r="N64" s="4"/>
      <c r="O64" s="4"/>
      <c r="P64"/>
      <c r="Q64"/>
      <c r="R64"/>
      <c r="S64"/>
    </row>
    <row r="65" spans="1:19" ht="11.25" customHeight="1">
      <c r="A65" s="3" t="s">
        <v>39</v>
      </c>
      <c r="B65" s="3">
        <v>70342</v>
      </c>
      <c r="C65" s="8" t="s">
        <v>269</v>
      </c>
      <c r="D65" s="4">
        <v>16</v>
      </c>
      <c r="E65" s="4">
        <v>0</v>
      </c>
      <c r="F65" s="4">
        <v>90</v>
      </c>
      <c r="G65" s="4"/>
      <c r="H65"/>
      <c r="I65"/>
      <c r="J65"/>
      <c r="K65"/>
      <c r="L65"/>
      <c r="M65"/>
      <c r="N65" s="4"/>
      <c r="O65" s="4"/>
      <c r="P65"/>
      <c r="Q65"/>
      <c r="R65"/>
      <c r="S65"/>
    </row>
    <row r="66" spans="1:19" ht="11.25" customHeight="1">
      <c r="A66" s="3" t="s">
        <v>39</v>
      </c>
      <c r="B66" s="3">
        <v>70343</v>
      </c>
      <c r="C66" s="8" t="s">
        <v>68</v>
      </c>
      <c r="D66" s="4">
        <v>0</v>
      </c>
      <c r="E66" s="4">
        <v>0</v>
      </c>
      <c r="F66" s="4">
        <v>0</v>
      </c>
      <c r="G66" s="4"/>
      <c r="H66"/>
      <c r="I66"/>
      <c r="J66"/>
      <c r="K66"/>
      <c r="L66"/>
      <c r="M66"/>
      <c r="N66" s="4"/>
      <c r="O66" s="4"/>
      <c r="P66"/>
      <c r="Q66"/>
      <c r="R66"/>
      <c r="S66"/>
    </row>
    <row r="67" spans="1:19" ht="11.25" customHeight="1">
      <c r="A67" s="3" t="s">
        <v>39</v>
      </c>
      <c r="B67" s="3">
        <v>70344</v>
      </c>
      <c r="C67" s="8" t="s">
        <v>270</v>
      </c>
      <c r="D67" s="4">
        <v>17708</v>
      </c>
      <c r="E67" s="4">
        <v>21334</v>
      </c>
      <c r="F67" s="4">
        <v>15849</v>
      </c>
      <c r="G67" s="4"/>
      <c r="H67"/>
      <c r="I67"/>
      <c r="J67"/>
      <c r="K67"/>
      <c r="L67"/>
      <c r="M67"/>
      <c r="N67" s="4"/>
      <c r="O67" s="4"/>
      <c r="P67"/>
      <c r="Q67"/>
      <c r="R67"/>
      <c r="S67"/>
    </row>
    <row r="68" spans="1:19" ht="11.25" customHeight="1">
      <c r="A68" s="3" t="s">
        <v>39</v>
      </c>
      <c r="B68" s="3">
        <v>70345</v>
      </c>
      <c r="C68" s="8" t="s">
        <v>69</v>
      </c>
      <c r="D68" s="4">
        <v>448</v>
      </c>
      <c r="E68" s="4">
        <v>702</v>
      </c>
      <c r="F68" s="4">
        <v>383</v>
      </c>
      <c r="G68" s="4"/>
      <c r="H68"/>
      <c r="I68"/>
      <c r="J68"/>
      <c r="K68"/>
      <c r="L68"/>
      <c r="M68"/>
      <c r="N68" s="4"/>
      <c r="O68" s="4"/>
      <c r="P68"/>
      <c r="Q68"/>
      <c r="R68"/>
      <c r="S68"/>
    </row>
    <row r="69" spans="1:19" ht="11.25" customHeight="1">
      <c r="A69" s="3" t="s">
        <v>39</v>
      </c>
      <c r="B69" s="3">
        <v>70346</v>
      </c>
      <c r="C69" s="8" t="s">
        <v>70</v>
      </c>
      <c r="D69" s="4">
        <v>2874</v>
      </c>
      <c r="E69" s="4">
        <v>3700</v>
      </c>
      <c r="F69" s="4">
        <v>2888</v>
      </c>
      <c r="G69" s="4"/>
      <c r="H69"/>
      <c r="I69"/>
      <c r="J69"/>
      <c r="K69"/>
      <c r="L69"/>
      <c r="M69"/>
      <c r="N69" s="4"/>
      <c r="O69" s="4"/>
      <c r="P69"/>
      <c r="Q69"/>
      <c r="R69"/>
      <c r="S69"/>
    </row>
    <row r="70" spans="1:19" ht="11.25" customHeight="1">
      <c r="A70" s="3" t="s">
        <v>39</v>
      </c>
      <c r="B70" s="3">
        <v>70347</v>
      </c>
      <c r="C70" s="8" t="s">
        <v>298</v>
      </c>
      <c r="D70" s="4">
        <v>3710</v>
      </c>
      <c r="E70" s="4">
        <v>6489</v>
      </c>
      <c r="F70" s="4">
        <v>7072</v>
      </c>
      <c r="G70" s="4"/>
      <c r="H70"/>
      <c r="I70"/>
      <c r="J70"/>
      <c r="K70"/>
      <c r="L70"/>
      <c r="M70"/>
      <c r="N70" s="4"/>
      <c r="O70" s="4"/>
      <c r="P70"/>
      <c r="Q70"/>
      <c r="R70"/>
      <c r="S70"/>
    </row>
    <row r="71" spans="1:19" ht="11.25" customHeight="1">
      <c r="A71" s="3" t="s">
        <v>39</v>
      </c>
      <c r="B71" s="3">
        <v>70348</v>
      </c>
      <c r="C71" s="8" t="s">
        <v>71</v>
      </c>
      <c r="D71" s="4">
        <v>4317</v>
      </c>
      <c r="E71" s="4">
        <v>7269</v>
      </c>
      <c r="F71" s="4">
        <v>2518</v>
      </c>
      <c r="G71" s="4"/>
      <c r="H71"/>
      <c r="I71"/>
      <c r="J71"/>
      <c r="K71"/>
      <c r="L71"/>
      <c r="M71"/>
      <c r="N71" s="4"/>
      <c r="O71" s="4"/>
      <c r="P71"/>
      <c r="Q71"/>
      <c r="R71"/>
      <c r="S71"/>
    </row>
    <row r="72" spans="1:19" ht="11.25" customHeight="1">
      <c r="A72" s="3" t="s">
        <v>39</v>
      </c>
      <c r="B72" s="3">
        <v>70349</v>
      </c>
      <c r="C72" s="8" t="s">
        <v>72</v>
      </c>
      <c r="D72" s="4">
        <v>1943</v>
      </c>
      <c r="E72" s="4">
        <v>2783</v>
      </c>
      <c r="F72" s="4">
        <v>1592</v>
      </c>
      <c r="G72" s="4"/>
      <c r="H72"/>
      <c r="I72"/>
      <c r="J72"/>
      <c r="K72"/>
      <c r="L72"/>
      <c r="M72"/>
      <c r="N72" s="4"/>
      <c r="O72" s="4"/>
      <c r="P72"/>
      <c r="Q72"/>
      <c r="R72"/>
      <c r="S72"/>
    </row>
    <row r="73" spans="1:19" ht="11.25" customHeight="1">
      <c r="A73" s="3" t="s">
        <v>39</v>
      </c>
      <c r="B73" s="3">
        <v>70350</v>
      </c>
      <c r="C73" s="8" t="s">
        <v>299</v>
      </c>
      <c r="D73" s="4">
        <v>2167</v>
      </c>
      <c r="E73" s="4">
        <v>4606</v>
      </c>
      <c r="F73" s="4">
        <v>2777</v>
      </c>
      <c r="G73" s="4"/>
      <c r="H73"/>
      <c r="I73"/>
      <c r="J73"/>
      <c r="K73"/>
      <c r="L73"/>
      <c r="M73"/>
      <c r="N73" s="4"/>
      <c r="O73" s="4"/>
      <c r="P73"/>
      <c r="Q73"/>
      <c r="R73"/>
      <c r="S73"/>
    </row>
    <row r="74" spans="1:19" ht="11.25" customHeight="1">
      <c r="A74" s="3" t="s">
        <v>39</v>
      </c>
      <c r="B74" s="3">
        <v>70351</v>
      </c>
      <c r="C74" s="8" t="s">
        <v>271</v>
      </c>
      <c r="D74" s="4">
        <v>127902</v>
      </c>
      <c r="E74" s="4">
        <v>156567</v>
      </c>
      <c r="F74" s="4">
        <v>72066</v>
      </c>
      <c r="G74" s="4"/>
      <c r="H74"/>
      <c r="I74"/>
      <c r="J74"/>
      <c r="K74"/>
      <c r="L74"/>
      <c r="M74"/>
      <c r="N74" s="4"/>
      <c r="O74" s="4"/>
      <c r="P74"/>
      <c r="Q74"/>
      <c r="R74"/>
      <c r="S74"/>
    </row>
    <row r="75" spans="1:19" ht="11.25" customHeight="1">
      <c r="A75" s="3" t="s">
        <v>39</v>
      </c>
      <c r="B75" s="3">
        <v>70352</v>
      </c>
      <c r="C75" s="8" t="s">
        <v>73</v>
      </c>
      <c r="D75" s="4">
        <v>2709</v>
      </c>
      <c r="E75" s="4">
        <v>4227</v>
      </c>
      <c r="F75" s="4">
        <v>2848</v>
      </c>
      <c r="G75" s="4"/>
      <c r="H75"/>
      <c r="I75"/>
      <c r="J75"/>
      <c r="K75"/>
      <c r="L75"/>
      <c r="M75"/>
      <c r="N75" s="4"/>
      <c r="O75" s="4"/>
      <c r="P75"/>
      <c r="Q75"/>
      <c r="R75"/>
      <c r="S75"/>
    </row>
    <row r="76" spans="1:19" ht="11.25" customHeight="1">
      <c r="A76" s="3" t="s">
        <v>39</v>
      </c>
      <c r="B76" s="3">
        <v>70353</v>
      </c>
      <c r="C76" s="8" t="s">
        <v>74</v>
      </c>
      <c r="D76" s="4">
        <v>414</v>
      </c>
      <c r="E76" s="4">
        <v>568</v>
      </c>
      <c r="F76" s="4">
        <v>695</v>
      </c>
      <c r="G76" s="4"/>
      <c r="H76"/>
      <c r="I76"/>
      <c r="J76"/>
      <c r="K76"/>
      <c r="L76"/>
      <c r="M76"/>
      <c r="N76" s="4"/>
      <c r="O76" s="4"/>
      <c r="P76"/>
      <c r="Q76"/>
      <c r="R76"/>
      <c r="S76"/>
    </row>
    <row r="77" spans="1:19" ht="11.25" customHeight="1">
      <c r="A77" s="3" t="s">
        <v>39</v>
      </c>
      <c r="B77" s="3">
        <v>70354</v>
      </c>
      <c r="C77" s="8" t="s">
        <v>272</v>
      </c>
      <c r="D77" s="4">
        <v>7410</v>
      </c>
      <c r="E77" s="4">
        <v>8101</v>
      </c>
      <c r="F77" s="4">
        <v>7901</v>
      </c>
      <c r="G77" s="4"/>
      <c r="H77"/>
      <c r="I77"/>
      <c r="J77"/>
      <c r="K77"/>
      <c r="L77"/>
      <c r="M77"/>
      <c r="N77" s="4"/>
      <c r="O77" s="4"/>
      <c r="P77"/>
      <c r="Q77"/>
      <c r="R77"/>
      <c r="S77"/>
    </row>
    <row r="78" spans="1:19" ht="11.25" customHeight="1">
      <c r="A78" s="3" t="s">
        <v>39</v>
      </c>
      <c r="B78" s="3">
        <v>70355</v>
      </c>
      <c r="C78" s="8" t="s">
        <v>300</v>
      </c>
      <c r="D78" s="4">
        <v>10134</v>
      </c>
      <c r="E78" s="4">
        <v>11996</v>
      </c>
      <c r="F78" s="4">
        <v>8860</v>
      </c>
      <c r="G78" s="4"/>
      <c r="H78"/>
      <c r="I78"/>
      <c r="J78"/>
      <c r="K78"/>
      <c r="L78"/>
      <c r="M78"/>
      <c r="N78" s="4"/>
      <c r="O78" s="4"/>
      <c r="P78"/>
      <c r="Q78"/>
      <c r="R78"/>
      <c r="S78"/>
    </row>
    <row r="79" spans="1:19" ht="11.25" customHeight="1">
      <c r="A79" s="3" t="s">
        <v>39</v>
      </c>
      <c r="B79" s="3">
        <v>70356</v>
      </c>
      <c r="C79" s="8" t="s">
        <v>273</v>
      </c>
      <c r="D79" s="4">
        <v>8819</v>
      </c>
      <c r="E79" s="4">
        <v>12981</v>
      </c>
      <c r="F79" s="4">
        <v>10039</v>
      </c>
      <c r="G79" s="4"/>
      <c r="H79"/>
      <c r="I79"/>
      <c r="J79"/>
      <c r="K79"/>
      <c r="L79"/>
      <c r="M79"/>
      <c r="N79" s="4"/>
      <c r="O79" s="4"/>
      <c r="P79"/>
      <c r="Q79"/>
      <c r="R79"/>
      <c r="S79"/>
    </row>
    <row r="80" spans="1:19" ht="11.25" customHeight="1">
      <c r="A80" s="3" t="s">
        <v>39</v>
      </c>
      <c r="B80" s="3">
        <v>70357</v>
      </c>
      <c r="C80" s="8" t="s">
        <v>75</v>
      </c>
      <c r="D80" s="4">
        <v>24525</v>
      </c>
      <c r="E80" s="4">
        <v>29656</v>
      </c>
      <c r="F80" s="4">
        <v>12959</v>
      </c>
      <c r="G80" s="4"/>
      <c r="H80"/>
      <c r="I80"/>
      <c r="J80"/>
      <c r="K80"/>
      <c r="L80"/>
      <c r="M80"/>
      <c r="N80" s="4"/>
      <c r="O80" s="4"/>
      <c r="P80"/>
      <c r="Q80"/>
      <c r="R80"/>
      <c r="S80"/>
    </row>
    <row r="81" spans="1:19" ht="11.25" customHeight="1">
      <c r="A81" s="3" t="s">
        <v>39</v>
      </c>
      <c r="B81" s="3">
        <v>70358</v>
      </c>
      <c r="C81" s="8" t="s">
        <v>76</v>
      </c>
      <c r="D81" s="4">
        <v>1955</v>
      </c>
      <c r="E81" s="4">
        <v>2718</v>
      </c>
      <c r="F81" s="4">
        <v>1964</v>
      </c>
      <c r="G81" s="4"/>
      <c r="H81"/>
      <c r="I81"/>
      <c r="J81"/>
      <c r="K81"/>
      <c r="L81"/>
      <c r="M81"/>
      <c r="N81" s="4"/>
      <c r="O81" s="4"/>
      <c r="P81"/>
      <c r="Q81"/>
      <c r="R81"/>
      <c r="S81"/>
    </row>
    <row r="82" spans="1:19" ht="11.25" customHeight="1">
      <c r="A82" s="3" t="s">
        <v>39</v>
      </c>
      <c r="B82" s="3">
        <v>70359</v>
      </c>
      <c r="C82" s="8" t="s">
        <v>77</v>
      </c>
      <c r="D82" s="4">
        <v>2509</v>
      </c>
      <c r="E82" s="4">
        <v>4584</v>
      </c>
      <c r="F82" s="4">
        <v>3483</v>
      </c>
      <c r="G82" s="4"/>
      <c r="H82"/>
      <c r="I82"/>
      <c r="J82"/>
      <c r="K82"/>
      <c r="L82"/>
      <c r="M82"/>
      <c r="N82" s="4"/>
      <c r="O82" s="4"/>
      <c r="P82"/>
      <c r="Q82"/>
      <c r="R82"/>
      <c r="S82"/>
    </row>
    <row r="83" spans="1:19" ht="11.25" customHeight="1">
      <c r="A83" s="3" t="s">
        <v>39</v>
      </c>
      <c r="B83" s="3">
        <v>70360</v>
      </c>
      <c r="C83" s="8" t="s">
        <v>78</v>
      </c>
      <c r="D83" s="4">
        <v>4834</v>
      </c>
      <c r="E83" s="4">
        <v>6609</v>
      </c>
      <c r="F83" s="4">
        <v>3584</v>
      </c>
      <c r="G83" s="4"/>
      <c r="H83"/>
      <c r="I83"/>
      <c r="J83"/>
      <c r="K83"/>
      <c r="L83"/>
      <c r="M83"/>
      <c r="N83" s="4"/>
      <c r="O83" s="4"/>
      <c r="P83"/>
      <c r="Q83"/>
      <c r="R83"/>
      <c r="S83"/>
    </row>
    <row r="84" spans="1:19" ht="11.25" customHeight="1">
      <c r="A84" s="3" t="s">
        <v>39</v>
      </c>
      <c r="B84" s="3">
        <v>70361</v>
      </c>
      <c r="C84" s="8" t="s">
        <v>79</v>
      </c>
      <c r="D84" s="4">
        <v>78</v>
      </c>
      <c r="E84" s="4">
        <v>62</v>
      </c>
      <c r="F84" s="4">
        <v>75</v>
      </c>
      <c r="G84" s="4"/>
      <c r="H84"/>
      <c r="I84"/>
      <c r="J84"/>
      <c r="K84"/>
      <c r="L84"/>
      <c r="M84"/>
      <c r="N84" s="4"/>
      <c r="O84" s="4"/>
      <c r="P84"/>
      <c r="Q84"/>
      <c r="R84"/>
      <c r="S84"/>
    </row>
    <row r="85" spans="1:19" ht="11.25" customHeight="1">
      <c r="A85" s="3" t="s">
        <v>39</v>
      </c>
      <c r="B85" s="3">
        <v>70362</v>
      </c>
      <c r="C85" s="8" t="s">
        <v>80</v>
      </c>
      <c r="D85" s="4">
        <v>787</v>
      </c>
      <c r="E85" s="4">
        <v>983</v>
      </c>
      <c r="F85" s="4">
        <v>864</v>
      </c>
      <c r="G85" s="4"/>
      <c r="H85"/>
      <c r="I85"/>
      <c r="J85"/>
      <c r="K85"/>
      <c r="L85"/>
      <c r="M85"/>
      <c r="N85" s="4"/>
      <c r="O85" s="4"/>
      <c r="P85"/>
      <c r="Q85"/>
      <c r="R85"/>
      <c r="S85"/>
    </row>
    <row r="86" spans="1:19" ht="11.25" customHeight="1">
      <c r="A86" s="3" t="s">
        <v>39</v>
      </c>
      <c r="B86" s="3">
        <v>70364</v>
      </c>
      <c r="C86" s="8" t="s">
        <v>81</v>
      </c>
      <c r="D86" s="4">
        <v>307</v>
      </c>
      <c r="E86" s="4">
        <v>491</v>
      </c>
      <c r="F86" s="4">
        <v>394</v>
      </c>
      <c r="G86" s="4"/>
      <c r="H86"/>
      <c r="I86"/>
      <c r="J86"/>
      <c r="K86"/>
      <c r="L86"/>
      <c r="M86"/>
      <c r="N86" s="4"/>
      <c r="O86" s="4"/>
      <c r="P86"/>
      <c r="Q86"/>
      <c r="R86"/>
      <c r="S86"/>
    </row>
    <row r="87" spans="1:19" ht="11.25" customHeight="1">
      <c r="A87" s="3" t="s">
        <v>39</v>
      </c>
      <c r="B87" s="3">
        <v>70365</v>
      </c>
      <c r="C87" s="8" t="s">
        <v>82</v>
      </c>
      <c r="D87" s="4">
        <v>825</v>
      </c>
      <c r="E87" s="4">
        <v>1949</v>
      </c>
      <c r="F87" s="4">
        <v>705</v>
      </c>
      <c r="G87" s="4"/>
      <c r="H87"/>
      <c r="I87"/>
      <c r="J87"/>
      <c r="K87"/>
      <c r="L87"/>
      <c r="M87"/>
      <c r="N87" s="4"/>
      <c r="O87" s="4"/>
      <c r="P87"/>
      <c r="Q87"/>
      <c r="R87"/>
      <c r="S87"/>
    </row>
    <row r="88" spans="1:19" ht="11.25" customHeight="1">
      <c r="A88" s="3" t="s">
        <v>39</v>
      </c>
      <c r="B88" s="3">
        <v>70366</v>
      </c>
      <c r="C88" s="8" t="s">
        <v>83</v>
      </c>
      <c r="D88" s="4">
        <v>1790</v>
      </c>
      <c r="E88" s="4">
        <v>2177</v>
      </c>
      <c r="F88" s="4">
        <v>2271</v>
      </c>
      <c r="G88" s="4"/>
      <c r="H88"/>
      <c r="I88"/>
      <c r="J88"/>
      <c r="K88"/>
      <c r="L88"/>
      <c r="M88"/>
      <c r="N88" s="4"/>
      <c r="O88" s="4"/>
      <c r="P88"/>
      <c r="Q88"/>
      <c r="R88"/>
      <c r="S88"/>
    </row>
    <row r="89" spans="1:19" ht="11.25" customHeight="1">
      <c r="A89" s="3" t="s">
        <v>39</v>
      </c>
      <c r="B89" s="3">
        <v>70367</v>
      </c>
      <c r="C89" s="8" t="s">
        <v>84</v>
      </c>
      <c r="D89" s="4">
        <v>1565</v>
      </c>
      <c r="E89" s="4">
        <v>2143</v>
      </c>
      <c r="F89" s="4">
        <v>1577</v>
      </c>
      <c r="G89" s="4"/>
      <c r="H89"/>
      <c r="I89"/>
      <c r="J89"/>
      <c r="K89"/>
      <c r="L89"/>
      <c r="M89"/>
      <c r="N89" s="4"/>
      <c r="O89" s="4"/>
      <c r="P89"/>
      <c r="Q89"/>
      <c r="R89"/>
      <c r="S89"/>
    </row>
    <row r="90" spans="1:19" ht="11.25" customHeight="1">
      <c r="A90" s="3" t="s">
        <v>39</v>
      </c>
      <c r="B90" s="3">
        <v>70368</v>
      </c>
      <c r="C90" s="8" t="s">
        <v>85</v>
      </c>
      <c r="D90" s="4">
        <v>3355</v>
      </c>
      <c r="E90" s="4">
        <v>4705</v>
      </c>
      <c r="F90" s="4">
        <v>2375</v>
      </c>
      <c r="G90" s="4"/>
      <c r="H90"/>
      <c r="I90"/>
      <c r="J90"/>
      <c r="K90"/>
      <c r="L90"/>
      <c r="M90"/>
      <c r="N90" s="4"/>
      <c r="O90" s="4"/>
      <c r="P90"/>
      <c r="Q90"/>
      <c r="R90"/>
      <c r="S90"/>
    </row>
    <row r="91" spans="1:19" ht="11.25" customHeight="1">
      <c r="A91" s="3" t="s">
        <v>39</v>
      </c>
      <c r="B91" s="3">
        <v>70369</v>
      </c>
      <c r="C91" s="8" t="s">
        <v>86</v>
      </c>
      <c r="D91" s="4">
        <v>2101</v>
      </c>
      <c r="E91" s="4">
        <v>2865</v>
      </c>
      <c r="F91" s="4">
        <v>2117</v>
      </c>
      <c r="G91" s="4"/>
      <c r="H91"/>
      <c r="I91"/>
      <c r="J91"/>
      <c r="K91"/>
      <c r="L91"/>
      <c r="M91"/>
      <c r="N91" s="4"/>
      <c r="O91" s="4"/>
      <c r="P91"/>
      <c r="Q91"/>
      <c r="R91"/>
      <c r="S91"/>
    </row>
    <row r="92" spans="1:19" ht="11.25" customHeight="1">
      <c r="A92" s="3" t="s">
        <v>39</v>
      </c>
      <c r="B92" s="3">
        <v>70370</v>
      </c>
      <c r="C92" s="8" t="s">
        <v>301</v>
      </c>
      <c r="D92" s="4">
        <v>4979</v>
      </c>
      <c r="E92" s="4">
        <v>6581</v>
      </c>
      <c r="F92" s="4">
        <v>4057</v>
      </c>
      <c r="G92" s="4"/>
      <c r="H92"/>
      <c r="I92"/>
      <c r="J92"/>
      <c r="K92"/>
      <c r="L92"/>
      <c r="M92"/>
      <c r="N92" s="4"/>
      <c r="O92" s="4"/>
      <c r="P92"/>
      <c r="Q92"/>
      <c r="R92"/>
      <c r="S92"/>
    </row>
    <row r="93" spans="1:19" ht="11.25" customHeight="1">
      <c r="A93" s="3" t="s">
        <v>87</v>
      </c>
      <c r="B93" s="3">
        <v>70401</v>
      </c>
      <c r="C93" s="8" t="s">
        <v>274</v>
      </c>
      <c r="D93" s="4">
        <v>8265</v>
      </c>
      <c r="E93" s="4">
        <v>9758</v>
      </c>
      <c r="F93" s="4">
        <v>6698</v>
      </c>
      <c r="G93" s="4"/>
      <c r="H93"/>
      <c r="I93"/>
      <c r="J93"/>
      <c r="K93"/>
      <c r="L93"/>
      <c r="M93"/>
      <c r="N93" s="4"/>
      <c r="O93" s="4"/>
      <c r="P93"/>
      <c r="Q93"/>
      <c r="R93"/>
      <c r="S93"/>
    </row>
    <row r="94" spans="1:19" ht="11.25" customHeight="1">
      <c r="A94" s="3" t="s">
        <v>87</v>
      </c>
      <c r="B94" s="3">
        <v>70402</v>
      </c>
      <c r="C94" s="8" t="s">
        <v>275</v>
      </c>
      <c r="D94" s="4">
        <v>56419</v>
      </c>
      <c r="E94" s="4">
        <v>67799</v>
      </c>
      <c r="F94" s="4">
        <v>28138</v>
      </c>
      <c r="G94" s="4"/>
      <c r="H94"/>
      <c r="I94"/>
      <c r="J94"/>
      <c r="K94"/>
      <c r="L94"/>
      <c r="M94"/>
      <c r="N94" s="4"/>
      <c r="O94" s="4"/>
      <c r="P94"/>
      <c r="Q94"/>
      <c r="R94"/>
      <c r="S94"/>
    </row>
    <row r="95" spans="1:19" ht="11.25" customHeight="1">
      <c r="A95" s="3" t="s">
        <v>87</v>
      </c>
      <c r="B95" s="3">
        <v>70403</v>
      </c>
      <c r="C95" s="8" t="s">
        <v>88</v>
      </c>
      <c r="D95" s="4">
        <v>80005</v>
      </c>
      <c r="E95" s="4">
        <v>102645</v>
      </c>
      <c r="F95" s="4">
        <v>57543</v>
      </c>
      <c r="G95" s="4"/>
      <c r="H95"/>
      <c r="I95"/>
      <c r="J95"/>
      <c r="K95"/>
      <c r="L95"/>
      <c r="M95"/>
      <c r="N95" s="4"/>
      <c r="O95" s="4"/>
      <c r="P95"/>
      <c r="Q95"/>
      <c r="R95"/>
      <c r="S95"/>
    </row>
    <row r="96" spans="1:19" ht="11.25" customHeight="1">
      <c r="A96" s="3" t="s">
        <v>87</v>
      </c>
      <c r="B96" s="3">
        <v>70404</v>
      </c>
      <c r="C96" s="8" t="s">
        <v>302</v>
      </c>
      <c r="D96" s="4">
        <v>41479</v>
      </c>
      <c r="E96" s="4">
        <v>53852</v>
      </c>
      <c r="F96" s="4">
        <v>26615</v>
      </c>
      <c r="G96" s="4"/>
      <c r="H96"/>
      <c r="I96"/>
      <c r="J96"/>
      <c r="K96"/>
      <c r="L96"/>
      <c r="M96"/>
      <c r="N96" s="4"/>
      <c r="O96" s="4"/>
      <c r="P96"/>
      <c r="Q96"/>
      <c r="R96"/>
      <c r="S96"/>
    </row>
    <row r="97" spans="1:19" ht="11.25" customHeight="1">
      <c r="A97" s="3" t="s">
        <v>87</v>
      </c>
      <c r="B97" s="3">
        <v>70405</v>
      </c>
      <c r="C97" s="8" t="s">
        <v>89</v>
      </c>
      <c r="D97" s="4">
        <v>10135</v>
      </c>
      <c r="E97" s="4">
        <v>13773</v>
      </c>
      <c r="F97" s="4">
        <v>5819</v>
      </c>
      <c r="G97" s="4"/>
      <c r="H97"/>
      <c r="I97"/>
      <c r="J97"/>
      <c r="K97"/>
      <c r="L97"/>
      <c r="M97"/>
      <c r="N97" s="4"/>
      <c r="O97" s="4"/>
      <c r="P97"/>
      <c r="Q97"/>
      <c r="R97"/>
      <c r="S97"/>
    </row>
    <row r="98" spans="1:19" ht="11.25" customHeight="1">
      <c r="A98" s="3" t="s">
        <v>87</v>
      </c>
      <c r="B98" s="3">
        <v>70406</v>
      </c>
      <c r="C98" s="8" t="s">
        <v>303</v>
      </c>
      <c r="D98" s="4">
        <v>61907</v>
      </c>
      <c r="E98" s="4">
        <v>78716</v>
      </c>
      <c r="F98" s="4">
        <v>34201</v>
      </c>
      <c r="G98" s="4"/>
      <c r="H98"/>
      <c r="I98"/>
      <c r="J98"/>
      <c r="K98"/>
      <c r="L98"/>
      <c r="M98"/>
      <c r="N98" s="4"/>
      <c r="O98" s="4"/>
      <c r="P98"/>
      <c r="Q98"/>
      <c r="R98"/>
      <c r="S98"/>
    </row>
    <row r="99" spans="1:19" ht="11.25" customHeight="1">
      <c r="A99" s="3" t="s">
        <v>87</v>
      </c>
      <c r="B99" s="3">
        <v>70407</v>
      </c>
      <c r="C99" s="8" t="s">
        <v>90</v>
      </c>
      <c r="D99" s="4">
        <v>18826</v>
      </c>
      <c r="E99" s="4">
        <v>24378</v>
      </c>
      <c r="F99" s="4">
        <v>11616</v>
      </c>
      <c r="G99" s="4"/>
      <c r="H99"/>
      <c r="I99"/>
      <c r="J99"/>
      <c r="K99"/>
      <c r="L99"/>
      <c r="M99"/>
      <c r="N99" s="4"/>
      <c r="O99" s="4"/>
      <c r="P99"/>
      <c r="Q99"/>
      <c r="R99"/>
      <c r="S99"/>
    </row>
    <row r="100" spans="1:19" ht="11.25" customHeight="1">
      <c r="A100" s="3" t="s">
        <v>87</v>
      </c>
      <c r="B100" s="3">
        <v>70408</v>
      </c>
      <c r="C100" s="8" t="s">
        <v>91</v>
      </c>
      <c r="D100" s="4">
        <v>14517</v>
      </c>
      <c r="E100" s="4">
        <v>18574</v>
      </c>
      <c r="F100" s="4">
        <v>9030</v>
      </c>
      <c r="G100" s="4"/>
      <c r="H100"/>
      <c r="I100"/>
      <c r="J100"/>
      <c r="K100"/>
      <c r="L100"/>
      <c r="M100"/>
      <c r="N100" s="4"/>
      <c r="O100" s="4"/>
      <c r="P100"/>
      <c r="Q100"/>
      <c r="R100"/>
      <c r="S100"/>
    </row>
    <row r="101" spans="1:19" ht="11.25" customHeight="1">
      <c r="A101" s="3" t="s">
        <v>87</v>
      </c>
      <c r="B101" s="3">
        <v>70409</v>
      </c>
      <c r="C101" s="8" t="s">
        <v>276</v>
      </c>
      <c r="D101" s="4">
        <v>107073</v>
      </c>
      <c r="E101" s="4">
        <v>127267</v>
      </c>
      <c r="F101" s="4">
        <v>71377</v>
      </c>
      <c r="G101" s="4"/>
      <c r="H101"/>
      <c r="I101"/>
      <c r="J101"/>
      <c r="K101"/>
      <c r="L101"/>
      <c r="M101"/>
      <c r="N101" s="4"/>
      <c r="O101" s="4"/>
      <c r="P101"/>
      <c r="Q101"/>
      <c r="R101"/>
      <c r="S101"/>
    </row>
    <row r="102" spans="1:19" ht="11.25" customHeight="1">
      <c r="A102" s="3" t="s">
        <v>87</v>
      </c>
      <c r="B102" s="3">
        <v>70410</v>
      </c>
      <c r="C102" s="8" t="s">
        <v>277</v>
      </c>
      <c r="D102" s="4">
        <v>29191</v>
      </c>
      <c r="E102" s="4">
        <v>39840</v>
      </c>
      <c r="F102" s="4">
        <v>18739</v>
      </c>
      <c r="G102" s="4"/>
      <c r="H102"/>
      <c r="I102"/>
      <c r="J102"/>
      <c r="K102"/>
      <c r="L102"/>
      <c r="M102"/>
      <c r="N102" s="4"/>
      <c r="O102" s="4"/>
      <c r="P102"/>
      <c r="Q102"/>
      <c r="R102"/>
      <c r="S102"/>
    </row>
    <row r="103" spans="1:19" ht="11.25" customHeight="1">
      <c r="A103" s="3" t="s">
        <v>87</v>
      </c>
      <c r="B103" s="3">
        <v>70411</v>
      </c>
      <c r="C103" s="8" t="s">
        <v>92</v>
      </c>
      <c r="D103" s="4">
        <v>94645</v>
      </c>
      <c r="E103" s="4">
        <v>115047</v>
      </c>
      <c r="F103" s="4">
        <v>71076</v>
      </c>
      <c r="G103" s="4"/>
      <c r="H103"/>
      <c r="I103"/>
      <c r="J103"/>
      <c r="K103"/>
      <c r="L103"/>
      <c r="M103"/>
      <c r="N103" s="4"/>
      <c r="O103" s="4"/>
      <c r="P103"/>
      <c r="Q103"/>
      <c r="R103"/>
      <c r="S103"/>
    </row>
    <row r="104" spans="1:19" ht="11.25" customHeight="1">
      <c r="A104" s="3" t="s">
        <v>87</v>
      </c>
      <c r="B104" s="3">
        <v>70412</v>
      </c>
      <c r="C104" s="8" t="s">
        <v>93</v>
      </c>
      <c r="D104" s="4">
        <v>51427</v>
      </c>
      <c r="E104" s="4">
        <v>59691</v>
      </c>
      <c r="F104" s="4">
        <v>35794</v>
      </c>
      <c r="G104" s="4"/>
      <c r="H104"/>
      <c r="I104"/>
      <c r="J104"/>
      <c r="K104"/>
      <c r="L104"/>
      <c r="M104"/>
      <c r="N104" s="4"/>
      <c r="O104" s="4"/>
      <c r="P104"/>
      <c r="Q104"/>
      <c r="R104"/>
      <c r="S104"/>
    </row>
    <row r="105" spans="1:19" ht="11.25" customHeight="1">
      <c r="A105" s="3" t="s">
        <v>87</v>
      </c>
      <c r="B105" s="3">
        <v>70413</v>
      </c>
      <c r="C105" s="8" t="s">
        <v>278</v>
      </c>
      <c r="D105" s="4">
        <v>14965</v>
      </c>
      <c r="E105" s="4">
        <v>20353</v>
      </c>
      <c r="F105" s="4">
        <v>8026</v>
      </c>
      <c r="G105" s="4"/>
      <c r="H105"/>
      <c r="I105"/>
      <c r="J105"/>
      <c r="K105"/>
      <c r="L105"/>
      <c r="M105"/>
      <c r="N105" s="4"/>
      <c r="O105" s="4"/>
      <c r="P105"/>
      <c r="Q105"/>
      <c r="R105"/>
      <c r="S105"/>
    </row>
    <row r="106" spans="1:19" ht="11.25" customHeight="1">
      <c r="A106" s="3" t="s">
        <v>87</v>
      </c>
      <c r="B106" s="3">
        <v>70414</v>
      </c>
      <c r="C106" s="8" t="s">
        <v>279</v>
      </c>
      <c r="D106" s="4">
        <v>12391</v>
      </c>
      <c r="E106" s="4">
        <v>16352</v>
      </c>
      <c r="F106" s="4">
        <v>7780</v>
      </c>
      <c r="G106" s="4"/>
      <c r="H106"/>
      <c r="I106"/>
      <c r="J106"/>
      <c r="K106"/>
      <c r="L106"/>
      <c r="M106"/>
      <c r="N106" s="4"/>
      <c r="O106" s="4"/>
      <c r="P106"/>
      <c r="Q106"/>
      <c r="R106"/>
      <c r="S106"/>
    </row>
    <row r="107" spans="1:19" ht="11.25" customHeight="1">
      <c r="A107" s="3" t="s">
        <v>87</v>
      </c>
      <c r="B107" s="3">
        <v>70415</v>
      </c>
      <c r="C107" s="8" t="s">
        <v>304</v>
      </c>
      <c r="D107" s="4">
        <v>10654</v>
      </c>
      <c r="E107" s="4">
        <v>13294</v>
      </c>
      <c r="F107" s="4">
        <v>5729</v>
      </c>
      <c r="G107" s="4"/>
      <c r="H107"/>
      <c r="I107"/>
      <c r="J107"/>
      <c r="K107"/>
      <c r="L107"/>
      <c r="M107"/>
      <c r="N107" s="4"/>
      <c r="O107" s="4"/>
      <c r="P107"/>
      <c r="Q107"/>
      <c r="R107"/>
      <c r="S107"/>
    </row>
    <row r="108" spans="1:19" ht="11.25" customHeight="1">
      <c r="A108" s="3" t="s">
        <v>87</v>
      </c>
      <c r="B108" s="3">
        <v>70416</v>
      </c>
      <c r="C108" s="8" t="s">
        <v>305</v>
      </c>
      <c r="D108" s="4">
        <v>58014</v>
      </c>
      <c r="E108" s="4">
        <v>76161</v>
      </c>
      <c r="F108" s="4">
        <v>29692</v>
      </c>
      <c r="G108" s="4"/>
      <c r="H108"/>
      <c r="I108"/>
      <c r="J108"/>
      <c r="K108"/>
      <c r="L108"/>
      <c r="M108"/>
      <c r="N108" s="4"/>
      <c r="O108" s="4"/>
      <c r="P108"/>
      <c r="Q108"/>
      <c r="R108"/>
      <c r="S108"/>
    </row>
    <row r="109" spans="1:19" ht="11.25" customHeight="1">
      <c r="A109" s="3" t="s">
        <v>87</v>
      </c>
      <c r="B109" s="3">
        <v>70417</v>
      </c>
      <c r="C109" s="8" t="s">
        <v>306</v>
      </c>
      <c r="D109" s="4">
        <v>16169</v>
      </c>
      <c r="E109" s="4">
        <v>22002</v>
      </c>
      <c r="F109" s="4">
        <v>8401</v>
      </c>
      <c r="G109" s="4"/>
      <c r="H109"/>
      <c r="I109"/>
      <c r="J109"/>
      <c r="K109"/>
      <c r="L109"/>
      <c r="M109"/>
      <c r="N109" s="4"/>
      <c r="O109" s="4"/>
      <c r="P109"/>
      <c r="Q109"/>
      <c r="R109"/>
      <c r="S109"/>
    </row>
    <row r="110" spans="1:19" ht="11.25" customHeight="1">
      <c r="A110" s="3" t="s">
        <v>87</v>
      </c>
      <c r="B110" s="3">
        <v>70418</v>
      </c>
      <c r="C110" s="8" t="s">
        <v>94</v>
      </c>
      <c r="D110" s="4">
        <v>5198</v>
      </c>
      <c r="E110" s="4">
        <v>6852</v>
      </c>
      <c r="F110" s="4">
        <v>3513</v>
      </c>
      <c r="G110" s="4"/>
      <c r="H110"/>
      <c r="I110"/>
      <c r="J110"/>
      <c r="K110"/>
      <c r="L110"/>
      <c r="M110"/>
      <c r="N110" s="4"/>
      <c r="O110" s="4"/>
      <c r="P110"/>
      <c r="Q110"/>
      <c r="R110"/>
      <c r="S110"/>
    </row>
    <row r="111" spans="1:19" ht="11.25" customHeight="1">
      <c r="A111" s="3" t="s">
        <v>87</v>
      </c>
      <c r="B111" s="3">
        <v>70419</v>
      </c>
      <c r="C111" s="8" t="s">
        <v>95</v>
      </c>
      <c r="D111" s="4">
        <v>25897</v>
      </c>
      <c r="E111" s="4">
        <v>34183</v>
      </c>
      <c r="F111" s="4">
        <v>18335</v>
      </c>
      <c r="G111" s="4"/>
      <c r="H111"/>
      <c r="I111"/>
      <c r="J111"/>
      <c r="K111"/>
      <c r="L111"/>
      <c r="M111"/>
      <c r="N111" s="4"/>
      <c r="O111" s="4"/>
      <c r="P111"/>
      <c r="Q111"/>
      <c r="R111"/>
      <c r="S111"/>
    </row>
    <row r="112" spans="1:19" ht="11.25" customHeight="1">
      <c r="A112" s="3" t="s">
        <v>87</v>
      </c>
      <c r="B112" s="3">
        <v>70420</v>
      </c>
      <c r="C112" s="8" t="s">
        <v>96</v>
      </c>
      <c r="D112" s="4">
        <v>92811</v>
      </c>
      <c r="E112" s="4">
        <v>106208</v>
      </c>
      <c r="F112" s="4">
        <v>50710</v>
      </c>
      <c r="G112" s="4"/>
      <c r="H112"/>
      <c r="I112"/>
      <c r="J112"/>
      <c r="K112"/>
      <c r="L112"/>
      <c r="M112"/>
      <c r="N112" s="4"/>
      <c r="O112" s="4"/>
      <c r="P112"/>
      <c r="Q112"/>
      <c r="R112"/>
      <c r="S112"/>
    </row>
    <row r="113" spans="1:19" ht="11.25" customHeight="1">
      <c r="A113" s="3" t="s">
        <v>97</v>
      </c>
      <c r="B113" s="3">
        <v>70501</v>
      </c>
      <c r="C113" s="8" t="s">
        <v>98</v>
      </c>
      <c r="D113" s="4">
        <v>51238</v>
      </c>
      <c r="E113" s="4">
        <v>66812</v>
      </c>
      <c r="F113" s="4">
        <v>39525</v>
      </c>
      <c r="G113" s="4"/>
      <c r="H113"/>
      <c r="I113"/>
      <c r="J113"/>
      <c r="K113"/>
      <c r="L113"/>
      <c r="M113"/>
      <c r="N113" s="4"/>
      <c r="O113" s="4"/>
      <c r="P113"/>
      <c r="Q113"/>
      <c r="R113"/>
      <c r="S113"/>
    </row>
    <row r="114" spans="1:19" ht="11.25" customHeight="1">
      <c r="A114" s="3" t="s">
        <v>97</v>
      </c>
      <c r="B114" s="3">
        <v>70502</v>
      </c>
      <c r="C114" s="8" t="s">
        <v>99</v>
      </c>
      <c r="D114" s="4">
        <v>1035</v>
      </c>
      <c r="E114" s="4">
        <v>1575</v>
      </c>
      <c r="F114" s="4">
        <v>668</v>
      </c>
      <c r="G114" s="4"/>
      <c r="H114"/>
      <c r="I114"/>
      <c r="J114"/>
      <c r="K114"/>
      <c r="L114"/>
      <c r="M114"/>
      <c r="N114" s="4"/>
      <c r="O114" s="4"/>
      <c r="P114"/>
      <c r="Q114"/>
      <c r="R114"/>
      <c r="S114"/>
    </row>
    <row r="115" spans="1:19" ht="11.25" customHeight="1">
      <c r="A115" s="3" t="s">
        <v>97</v>
      </c>
      <c r="B115" s="3">
        <v>70503</v>
      </c>
      <c r="C115" s="8" t="s">
        <v>100</v>
      </c>
      <c r="D115" s="4">
        <v>17185</v>
      </c>
      <c r="E115" s="4">
        <v>18641</v>
      </c>
      <c r="F115" s="4">
        <v>15804</v>
      </c>
      <c r="G115" s="4"/>
      <c r="H115"/>
      <c r="I115"/>
      <c r="J115"/>
      <c r="K115"/>
      <c r="L115"/>
      <c r="M115"/>
      <c r="N115" s="4"/>
      <c r="O115" s="4"/>
      <c r="P115"/>
      <c r="Q115"/>
      <c r="R115"/>
      <c r="S115"/>
    </row>
    <row r="116" spans="1:19" ht="11.25" customHeight="1">
      <c r="A116" s="3" t="s">
        <v>97</v>
      </c>
      <c r="B116" s="3">
        <v>70504</v>
      </c>
      <c r="C116" s="8" t="s">
        <v>101</v>
      </c>
      <c r="D116" s="4">
        <v>2162</v>
      </c>
      <c r="E116" s="4">
        <v>3634</v>
      </c>
      <c r="F116" s="4">
        <v>1525</v>
      </c>
      <c r="G116" s="4"/>
      <c r="H116"/>
      <c r="I116"/>
      <c r="J116"/>
      <c r="K116"/>
      <c r="L116"/>
      <c r="M116"/>
      <c r="N116" s="4"/>
      <c r="O116" s="4"/>
      <c r="P116"/>
      <c r="Q116"/>
      <c r="R116"/>
      <c r="S116"/>
    </row>
    <row r="117" spans="1:19" ht="11.25" customHeight="1">
      <c r="A117" s="3" t="s">
        <v>97</v>
      </c>
      <c r="B117" s="3">
        <v>70505</v>
      </c>
      <c r="C117" s="8" t="s">
        <v>280</v>
      </c>
      <c r="D117" s="4">
        <v>6549</v>
      </c>
      <c r="E117" s="4">
        <v>7741</v>
      </c>
      <c r="F117" s="4">
        <v>5348</v>
      </c>
      <c r="G117" s="4"/>
      <c r="H117"/>
      <c r="I117"/>
      <c r="J117"/>
      <c r="K117"/>
      <c r="L117"/>
      <c r="M117"/>
      <c r="N117" s="4"/>
      <c r="O117" s="4"/>
      <c r="P117"/>
      <c r="Q117"/>
      <c r="R117"/>
      <c r="S117"/>
    </row>
    <row r="118" spans="1:19" ht="11.25" customHeight="1">
      <c r="A118" s="3" t="s">
        <v>97</v>
      </c>
      <c r="B118" s="3">
        <v>70506</v>
      </c>
      <c r="C118" s="8" t="s">
        <v>102</v>
      </c>
      <c r="D118" s="4">
        <v>2087</v>
      </c>
      <c r="E118" s="4">
        <v>2786</v>
      </c>
      <c r="F118" s="4">
        <v>1974</v>
      </c>
      <c r="G118" s="4"/>
      <c r="H118"/>
      <c r="I118"/>
      <c r="J118"/>
      <c r="K118"/>
      <c r="L118"/>
      <c r="M118"/>
      <c r="N118" s="4"/>
      <c r="O118" s="4"/>
      <c r="P118"/>
      <c r="Q118"/>
      <c r="R118"/>
      <c r="S118"/>
    </row>
    <row r="119" spans="1:19" ht="11.25" customHeight="1">
      <c r="A119" s="3" t="s">
        <v>97</v>
      </c>
      <c r="B119" s="3">
        <v>70508</v>
      </c>
      <c r="C119" s="8" t="s">
        <v>103</v>
      </c>
      <c r="D119" s="4">
        <v>8345</v>
      </c>
      <c r="E119" s="4">
        <v>13058</v>
      </c>
      <c r="F119" s="4">
        <v>6168</v>
      </c>
      <c r="G119" s="4"/>
      <c r="H119"/>
      <c r="I119"/>
      <c r="J119"/>
      <c r="K119"/>
      <c r="L119"/>
      <c r="M119"/>
      <c r="N119" s="4"/>
      <c r="O119" s="4"/>
      <c r="P119"/>
      <c r="Q119"/>
      <c r="R119"/>
      <c r="S119"/>
    </row>
    <row r="120" spans="1:19" ht="11.25" customHeight="1">
      <c r="A120" s="3" t="s">
        <v>97</v>
      </c>
      <c r="B120" s="3">
        <v>70509</v>
      </c>
      <c r="C120" s="8" t="s">
        <v>104</v>
      </c>
      <c r="D120" s="4">
        <v>104344</v>
      </c>
      <c r="E120" s="4">
        <v>124172</v>
      </c>
      <c r="F120" s="4">
        <v>57472</v>
      </c>
      <c r="G120" s="4"/>
      <c r="H120"/>
      <c r="I120"/>
      <c r="J120"/>
      <c r="K120"/>
      <c r="L120"/>
      <c r="M120"/>
      <c r="N120" s="4"/>
      <c r="O120" s="4"/>
      <c r="P120"/>
      <c r="Q120"/>
      <c r="R120"/>
      <c r="S120"/>
    </row>
    <row r="121" spans="1:19" ht="11.25" customHeight="1">
      <c r="A121" s="3" t="s">
        <v>97</v>
      </c>
      <c r="B121" s="3">
        <v>70510</v>
      </c>
      <c r="C121" s="8" t="s">
        <v>105</v>
      </c>
      <c r="D121" s="4">
        <v>2846</v>
      </c>
      <c r="E121" s="4">
        <v>2274</v>
      </c>
      <c r="F121" s="4">
        <v>1996</v>
      </c>
      <c r="G121" s="4"/>
      <c r="H121"/>
      <c r="I121"/>
      <c r="J121"/>
      <c r="K121"/>
      <c r="L121"/>
      <c r="M121"/>
      <c r="N121" s="4"/>
      <c r="O121" s="4"/>
      <c r="P121"/>
      <c r="Q121"/>
      <c r="R121"/>
      <c r="S121"/>
    </row>
    <row r="122" spans="1:19" ht="11.25" customHeight="1">
      <c r="A122" s="3" t="s">
        <v>97</v>
      </c>
      <c r="B122" s="3">
        <v>70511</v>
      </c>
      <c r="C122" s="8" t="s">
        <v>106</v>
      </c>
      <c r="D122" s="4">
        <v>2011</v>
      </c>
      <c r="E122" s="4">
        <v>3188</v>
      </c>
      <c r="F122" s="4">
        <v>1576</v>
      </c>
      <c r="G122" s="4"/>
      <c r="H122"/>
      <c r="I122"/>
      <c r="J122"/>
      <c r="K122"/>
      <c r="L122"/>
      <c r="M122"/>
      <c r="N122" s="4"/>
      <c r="O122" s="4"/>
      <c r="P122"/>
      <c r="Q122"/>
      <c r="R122"/>
      <c r="S122"/>
    </row>
    <row r="123" spans="1:19" ht="11.25" customHeight="1">
      <c r="A123" s="3" t="s">
        <v>97</v>
      </c>
      <c r="B123" s="3">
        <v>70512</v>
      </c>
      <c r="C123" s="8" t="s">
        <v>107</v>
      </c>
      <c r="D123" s="4">
        <v>7982</v>
      </c>
      <c r="E123" s="4">
        <v>11481</v>
      </c>
      <c r="F123" s="4">
        <v>9159</v>
      </c>
      <c r="G123" s="4"/>
      <c r="H123"/>
      <c r="I123"/>
      <c r="J123"/>
      <c r="K123"/>
      <c r="L123"/>
      <c r="M123"/>
      <c r="N123" s="4"/>
      <c r="O123" s="4"/>
      <c r="P123"/>
      <c r="Q123"/>
      <c r="R123"/>
      <c r="S123"/>
    </row>
    <row r="124" spans="1:19" ht="11.25" customHeight="1">
      <c r="A124" s="3" t="s">
        <v>97</v>
      </c>
      <c r="B124" s="3">
        <v>70513</v>
      </c>
      <c r="C124" s="8" t="s">
        <v>108</v>
      </c>
      <c r="D124" s="4">
        <v>14057</v>
      </c>
      <c r="E124" s="4">
        <v>18566</v>
      </c>
      <c r="F124" s="4">
        <v>12670</v>
      </c>
      <c r="G124" s="4"/>
      <c r="H124"/>
      <c r="I124"/>
      <c r="J124"/>
      <c r="K124"/>
      <c r="L124"/>
      <c r="M124"/>
      <c r="N124" s="4"/>
      <c r="O124" s="4"/>
      <c r="P124"/>
      <c r="Q124"/>
      <c r="R124"/>
      <c r="S124"/>
    </row>
    <row r="125" spans="1:19" ht="11.25" customHeight="1">
      <c r="A125" s="3" t="s">
        <v>97</v>
      </c>
      <c r="B125" s="3">
        <v>70514</v>
      </c>
      <c r="C125" s="8" t="s">
        <v>109</v>
      </c>
      <c r="D125" s="4">
        <v>331</v>
      </c>
      <c r="E125" s="4">
        <v>398</v>
      </c>
      <c r="F125" s="4">
        <v>192</v>
      </c>
      <c r="G125" s="4"/>
      <c r="H125"/>
      <c r="I125"/>
      <c r="J125"/>
      <c r="K125"/>
      <c r="L125"/>
      <c r="M125"/>
      <c r="N125" s="4"/>
      <c r="O125" s="4"/>
      <c r="P125"/>
      <c r="Q125"/>
      <c r="R125"/>
      <c r="S125"/>
    </row>
    <row r="126" spans="1:19" ht="11.25" customHeight="1">
      <c r="A126" s="3" t="s">
        <v>97</v>
      </c>
      <c r="B126" s="3">
        <v>70515</v>
      </c>
      <c r="C126" s="8" t="s">
        <v>110</v>
      </c>
      <c r="D126" s="4">
        <v>674</v>
      </c>
      <c r="E126" s="4">
        <v>1250</v>
      </c>
      <c r="F126" s="4">
        <v>497</v>
      </c>
      <c r="G126" s="4"/>
      <c r="H126"/>
      <c r="I126"/>
      <c r="J126"/>
      <c r="K126"/>
      <c r="L126"/>
      <c r="M126"/>
      <c r="N126" s="4"/>
      <c r="O126" s="4"/>
      <c r="P126"/>
      <c r="Q126"/>
      <c r="R126"/>
      <c r="S126"/>
    </row>
    <row r="127" spans="1:19" ht="11.25" customHeight="1">
      <c r="A127" s="3" t="s">
        <v>97</v>
      </c>
      <c r="B127" s="3">
        <v>70516</v>
      </c>
      <c r="C127" s="8" t="s">
        <v>111</v>
      </c>
      <c r="D127" s="4">
        <v>1281</v>
      </c>
      <c r="E127" s="4">
        <v>1737</v>
      </c>
      <c r="F127" s="4">
        <v>773</v>
      </c>
      <c r="G127" s="4"/>
      <c r="H127"/>
      <c r="I127"/>
      <c r="J127"/>
      <c r="K127"/>
      <c r="L127"/>
      <c r="M127"/>
      <c r="N127" s="4"/>
      <c r="O127" s="4"/>
      <c r="P127"/>
      <c r="Q127"/>
      <c r="R127"/>
      <c r="S127"/>
    </row>
    <row r="128" spans="1:19" ht="11.25" customHeight="1">
      <c r="A128" s="3" t="s">
        <v>97</v>
      </c>
      <c r="B128" s="3">
        <v>70517</v>
      </c>
      <c r="C128" s="8" t="s">
        <v>112</v>
      </c>
      <c r="D128" s="4">
        <v>5294</v>
      </c>
      <c r="E128" s="4">
        <v>8535</v>
      </c>
      <c r="F128" s="4">
        <v>4889</v>
      </c>
      <c r="G128" s="4"/>
      <c r="H128"/>
      <c r="I128"/>
      <c r="J128"/>
      <c r="K128"/>
      <c r="L128"/>
      <c r="M128"/>
      <c r="N128" s="4"/>
      <c r="O128" s="4"/>
      <c r="P128"/>
      <c r="Q128"/>
      <c r="R128"/>
      <c r="S128"/>
    </row>
    <row r="129" spans="1:19" ht="11.25" customHeight="1">
      <c r="A129" s="3" t="s">
        <v>97</v>
      </c>
      <c r="B129" s="3">
        <v>70518</v>
      </c>
      <c r="C129" s="8" t="s">
        <v>113</v>
      </c>
      <c r="D129" s="4">
        <v>769</v>
      </c>
      <c r="E129" s="4">
        <v>1807</v>
      </c>
      <c r="F129" s="4">
        <v>711</v>
      </c>
      <c r="G129" s="4"/>
      <c r="H129"/>
      <c r="I129"/>
      <c r="J129"/>
      <c r="K129"/>
      <c r="L129"/>
      <c r="M129"/>
      <c r="N129" s="4"/>
      <c r="O129" s="4"/>
      <c r="P129"/>
      <c r="Q129"/>
      <c r="R129"/>
      <c r="S129"/>
    </row>
    <row r="130" spans="1:19" ht="11.25" customHeight="1">
      <c r="A130" s="3" t="s">
        <v>97</v>
      </c>
      <c r="B130" s="3">
        <v>70519</v>
      </c>
      <c r="C130" s="8" t="s">
        <v>114</v>
      </c>
      <c r="D130" s="4">
        <v>708</v>
      </c>
      <c r="E130" s="4">
        <v>1037</v>
      </c>
      <c r="F130" s="4">
        <v>476</v>
      </c>
      <c r="G130" s="4"/>
      <c r="H130"/>
      <c r="I130"/>
      <c r="J130"/>
      <c r="K130"/>
      <c r="L130"/>
      <c r="M130"/>
      <c r="N130" s="4"/>
      <c r="O130" s="4"/>
      <c r="P130"/>
      <c r="Q130"/>
      <c r="R130"/>
      <c r="S130"/>
    </row>
    <row r="131" spans="1:19" ht="11.25" customHeight="1">
      <c r="A131" s="3" t="s">
        <v>97</v>
      </c>
      <c r="B131" s="3">
        <v>70520</v>
      </c>
      <c r="C131" s="8" t="s">
        <v>115</v>
      </c>
      <c r="D131" s="4">
        <v>5669</v>
      </c>
      <c r="E131" s="4">
        <v>6760</v>
      </c>
      <c r="F131" s="4">
        <v>3994</v>
      </c>
      <c r="G131" s="4"/>
      <c r="H131"/>
      <c r="I131"/>
      <c r="J131"/>
      <c r="K131"/>
      <c r="L131"/>
      <c r="M131"/>
      <c r="N131" s="4"/>
      <c r="O131" s="4"/>
      <c r="P131"/>
      <c r="Q131"/>
      <c r="R131"/>
      <c r="S131"/>
    </row>
    <row r="132" spans="1:19" ht="11.25" customHeight="1">
      <c r="A132" s="3" t="s">
        <v>97</v>
      </c>
      <c r="B132" s="3">
        <v>70521</v>
      </c>
      <c r="C132" s="8" t="s">
        <v>116</v>
      </c>
      <c r="D132" s="4">
        <v>225</v>
      </c>
      <c r="E132" s="4">
        <v>591</v>
      </c>
      <c r="F132" s="4">
        <v>263</v>
      </c>
      <c r="G132" s="4"/>
      <c r="H132"/>
      <c r="I132"/>
      <c r="J132"/>
      <c r="K132"/>
      <c r="L132"/>
      <c r="M132"/>
      <c r="N132" s="4"/>
      <c r="O132" s="4"/>
      <c r="P132"/>
      <c r="Q132"/>
      <c r="R132"/>
      <c r="S132"/>
    </row>
    <row r="133" spans="1:19" ht="11.25" customHeight="1">
      <c r="A133" s="3" t="s">
        <v>97</v>
      </c>
      <c r="B133" s="3">
        <v>70522</v>
      </c>
      <c r="C133" s="8" t="s">
        <v>281</v>
      </c>
      <c r="D133" s="4">
        <v>17935</v>
      </c>
      <c r="E133" s="4">
        <v>25867</v>
      </c>
      <c r="F133" s="4">
        <v>8466</v>
      </c>
      <c r="G133" s="4"/>
      <c r="H133"/>
      <c r="I133"/>
      <c r="J133"/>
      <c r="K133"/>
      <c r="L133"/>
      <c r="M133"/>
      <c r="N133" s="4"/>
      <c r="O133" s="4"/>
      <c r="P133"/>
      <c r="Q133"/>
      <c r="R133"/>
      <c r="S133"/>
    </row>
    <row r="134" spans="1:19" ht="11.25" customHeight="1">
      <c r="A134" s="3" t="s">
        <v>97</v>
      </c>
      <c r="B134" s="3">
        <v>70523</v>
      </c>
      <c r="C134" s="8" t="s">
        <v>117</v>
      </c>
      <c r="D134" s="4">
        <v>885</v>
      </c>
      <c r="E134" s="4">
        <v>1713</v>
      </c>
      <c r="F134" s="4">
        <v>573</v>
      </c>
      <c r="G134" s="4"/>
      <c r="H134"/>
      <c r="I134"/>
      <c r="J134"/>
      <c r="K134"/>
      <c r="L134"/>
      <c r="M134"/>
      <c r="N134" s="4"/>
      <c r="O134" s="4"/>
      <c r="P134"/>
      <c r="Q134"/>
      <c r="R134"/>
      <c r="S134"/>
    </row>
    <row r="135" spans="1:19" ht="11.25" customHeight="1">
      <c r="A135" s="3" t="s">
        <v>97</v>
      </c>
      <c r="B135" s="3">
        <v>70524</v>
      </c>
      <c r="C135" s="8" t="s">
        <v>307</v>
      </c>
      <c r="D135" s="4">
        <v>37465</v>
      </c>
      <c r="E135" s="4">
        <v>48016</v>
      </c>
      <c r="F135" s="4">
        <v>20382</v>
      </c>
      <c r="G135" s="4"/>
      <c r="H135"/>
      <c r="I135"/>
      <c r="J135"/>
      <c r="K135"/>
      <c r="L135"/>
      <c r="M135"/>
      <c r="N135" s="4"/>
      <c r="O135" s="4"/>
      <c r="P135"/>
      <c r="Q135"/>
      <c r="R135"/>
      <c r="S135"/>
    </row>
    <row r="136" spans="1:19" ht="11.25" customHeight="1">
      <c r="A136" s="3" t="s">
        <v>97</v>
      </c>
      <c r="B136" s="3">
        <v>70525</v>
      </c>
      <c r="C136" s="8" t="s">
        <v>118</v>
      </c>
      <c r="D136" s="4">
        <v>1000</v>
      </c>
      <c r="E136" s="4">
        <v>1906</v>
      </c>
      <c r="F136" s="4">
        <v>1328</v>
      </c>
      <c r="G136" s="4"/>
      <c r="H136"/>
      <c r="I136"/>
      <c r="J136"/>
      <c r="K136"/>
      <c r="L136"/>
      <c r="M136"/>
      <c r="N136" s="4"/>
      <c r="O136" s="4"/>
      <c r="P136"/>
      <c r="Q136"/>
      <c r="R136"/>
      <c r="S136"/>
    </row>
    <row r="137" spans="1:19" ht="11.25" customHeight="1">
      <c r="A137" s="3" t="s">
        <v>97</v>
      </c>
      <c r="B137" s="3">
        <v>70526</v>
      </c>
      <c r="C137" s="8" t="s">
        <v>119</v>
      </c>
      <c r="D137" s="4">
        <v>79586</v>
      </c>
      <c r="E137" s="4">
        <v>98017</v>
      </c>
      <c r="F137" s="4">
        <v>40911</v>
      </c>
      <c r="G137" s="4"/>
      <c r="H137"/>
      <c r="I137"/>
      <c r="J137"/>
      <c r="K137"/>
      <c r="L137"/>
      <c r="M137"/>
      <c r="N137" s="4"/>
      <c r="O137" s="4"/>
      <c r="P137"/>
      <c r="Q137"/>
      <c r="R137"/>
      <c r="S137"/>
    </row>
    <row r="138" spans="1:19" ht="11.25" customHeight="1">
      <c r="A138" s="3" t="s">
        <v>97</v>
      </c>
      <c r="B138" s="3">
        <v>70527</v>
      </c>
      <c r="C138" s="8" t="s">
        <v>120</v>
      </c>
      <c r="D138" s="4">
        <v>12905</v>
      </c>
      <c r="E138" s="4">
        <v>17777</v>
      </c>
      <c r="F138" s="4">
        <v>9578</v>
      </c>
      <c r="G138" s="4"/>
      <c r="H138"/>
      <c r="I138"/>
      <c r="J138"/>
      <c r="K138"/>
      <c r="L138"/>
      <c r="M138"/>
      <c r="N138" s="4"/>
      <c r="O138" s="4"/>
      <c r="P138"/>
      <c r="Q138"/>
      <c r="R138"/>
      <c r="S138"/>
    </row>
    <row r="139" spans="1:19" ht="11.25" customHeight="1">
      <c r="A139" s="3" t="s">
        <v>97</v>
      </c>
      <c r="B139" s="3">
        <v>70528</v>
      </c>
      <c r="C139" s="8" t="s">
        <v>121</v>
      </c>
      <c r="D139" s="4">
        <v>4989</v>
      </c>
      <c r="E139" s="4">
        <v>4751</v>
      </c>
      <c r="F139" s="4">
        <v>1688</v>
      </c>
      <c r="G139" s="4"/>
      <c r="H139"/>
      <c r="I139"/>
      <c r="J139"/>
      <c r="K139"/>
      <c r="L139"/>
      <c r="M139"/>
      <c r="N139" s="4"/>
      <c r="O139" s="4"/>
      <c r="P139"/>
      <c r="Q139"/>
      <c r="R139"/>
      <c r="S139"/>
    </row>
    <row r="140" spans="1:19" ht="11.25" customHeight="1">
      <c r="A140" s="3" t="s">
        <v>97</v>
      </c>
      <c r="B140" s="3">
        <v>70529</v>
      </c>
      <c r="C140" s="8" t="s">
        <v>122</v>
      </c>
      <c r="D140" s="4">
        <v>22810</v>
      </c>
      <c r="E140" s="4">
        <v>35858</v>
      </c>
      <c r="F140" s="4">
        <v>15956</v>
      </c>
      <c r="G140" s="4"/>
      <c r="H140"/>
      <c r="I140"/>
      <c r="J140"/>
      <c r="K140"/>
      <c r="L140"/>
      <c r="M140"/>
      <c r="N140" s="4"/>
      <c r="O140" s="4"/>
      <c r="P140"/>
      <c r="Q140"/>
      <c r="R140"/>
      <c r="S140"/>
    </row>
    <row r="141" spans="1:19" ht="11.25" customHeight="1">
      <c r="A141" s="3" t="s">
        <v>97</v>
      </c>
      <c r="B141" s="3">
        <v>70530</v>
      </c>
      <c r="C141" s="8" t="s">
        <v>123</v>
      </c>
      <c r="D141" s="4">
        <v>106827</v>
      </c>
      <c r="E141" s="4">
        <v>130387</v>
      </c>
      <c r="F141" s="4">
        <v>62233</v>
      </c>
      <c r="G141" s="4"/>
      <c r="H141"/>
      <c r="I141"/>
      <c r="J141"/>
      <c r="K141"/>
      <c r="L141"/>
      <c r="M141"/>
      <c r="N141" s="4"/>
      <c r="O141" s="4"/>
      <c r="P141"/>
      <c r="Q141"/>
      <c r="R141"/>
      <c r="S141"/>
    </row>
    <row r="142" spans="1:19" ht="11.25" customHeight="1">
      <c r="A142" s="3" t="s">
        <v>97</v>
      </c>
      <c r="B142" s="3">
        <v>70531</v>
      </c>
      <c r="C142" s="8" t="s">
        <v>124</v>
      </c>
      <c r="D142" s="4">
        <v>9128</v>
      </c>
      <c r="E142" s="4">
        <v>11506</v>
      </c>
      <c r="F142" s="4">
        <v>4644</v>
      </c>
      <c r="G142" s="4"/>
      <c r="H142"/>
      <c r="I142"/>
      <c r="J142"/>
      <c r="K142"/>
      <c r="L142"/>
      <c r="M142"/>
      <c r="N142" s="4"/>
      <c r="O142" s="4"/>
      <c r="P142"/>
      <c r="Q142"/>
      <c r="R142"/>
      <c r="S142"/>
    </row>
    <row r="143" spans="1:19" ht="11.25" customHeight="1">
      <c r="A143" s="3" t="s">
        <v>125</v>
      </c>
      <c r="B143" s="3">
        <v>70601</v>
      </c>
      <c r="C143" s="8" t="s">
        <v>126</v>
      </c>
      <c r="D143" s="4">
        <v>1069</v>
      </c>
      <c r="E143" s="4">
        <v>1104</v>
      </c>
      <c r="F143" s="4">
        <v>1037</v>
      </c>
      <c r="G143" s="4"/>
      <c r="H143"/>
      <c r="I143"/>
      <c r="J143"/>
      <c r="K143"/>
      <c r="L143"/>
      <c r="M143"/>
      <c r="N143" s="4"/>
      <c r="O143" s="4"/>
      <c r="P143"/>
      <c r="Q143"/>
      <c r="R143"/>
      <c r="S143"/>
    </row>
    <row r="144" spans="1:19" ht="11.25" customHeight="1">
      <c r="A144" s="3" t="s">
        <v>125</v>
      </c>
      <c r="B144" s="3">
        <v>70602</v>
      </c>
      <c r="C144" s="8" t="s">
        <v>127</v>
      </c>
      <c r="D144" s="4">
        <v>11101</v>
      </c>
      <c r="E144" s="4">
        <v>12327</v>
      </c>
      <c r="F144" s="4">
        <v>9424</v>
      </c>
      <c r="G144" s="4"/>
      <c r="H144"/>
      <c r="I144"/>
      <c r="J144"/>
      <c r="K144"/>
      <c r="L144"/>
      <c r="M144"/>
      <c r="N144" s="4"/>
      <c r="O144" s="4"/>
      <c r="P144"/>
      <c r="Q144"/>
      <c r="R144"/>
      <c r="S144"/>
    </row>
    <row r="145" spans="1:19" ht="11.25" customHeight="1">
      <c r="A145" s="3" t="s">
        <v>125</v>
      </c>
      <c r="B145" s="3">
        <v>70603</v>
      </c>
      <c r="C145" s="8" t="s">
        <v>128</v>
      </c>
      <c r="D145" s="4">
        <v>165084</v>
      </c>
      <c r="E145" s="4">
        <v>181980</v>
      </c>
      <c r="F145" s="4">
        <v>149722</v>
      </c>
      <c r="G145" s="4"/>
      <c r="H145"/>
      <c r="I145"/>
      <c r="J145"/>
      <c r="K145"/>
      <c r="L145"/>
      <c r="M145"/>
      <c r="N145" s="4"/>
      <c r="O145" s="4"/>
      <c r="P145"/>
      <c r="Q145"/>
      <c r="R145"/>
      <c r="S145"/>
    </row>
    <row r="146" spans="1:19" ht="11.25" customHeight="1">
      <c r="A146" s="3" t="s">
        <v>125</v>
      </c>
      <c r="B146" s="3">
        <v>70604</v>
      </c>
      <c r="C146" s="8" t="s">
        <v>129</v>
      </c>
      <c r="D146" s="4">
        <v>8350</v>
      </c>
      <c r="E146" s="4">
        <v>12632</v>
      </c>
      <c r="F146" s="4">
        <v>7428</v>
      </c>
      <c r="G146" s="4"/>
      <c r="H146"/>
      <c r="I146"/>
      <c r="J146"/>
      <c r="K146"/>
      <c r="L146"/>
      <c r="M146"/>
      <c r="N146" s="4"/>
      <c r="O146" s="4"/>
      <c r="P146"/>
      <c r="Q146"/>
      <c r="R146"/>
      <c r="S146"/>
    </row>
    <row r="147" spans="1:19" ht="11.25" customHeight="1">
      <c r="A147" s="3" t="s">
        <v>125</v>
      </c>
      <c r="B147" s="3">
        <v>70605</v>
      </c>
      <c r="C147" s="8" t="s">
        <v>130</v>
      </c>
      <c r="D147" s="4">
        <v>15383</v>
      </c>
      <c r="E147" s="4">
        <v>19190</v>
      </c>
      <c r="F147" s="4">
        <v>14489</v>
      </c>
      <c r="G147" s="4"/>
      <c r="H147"/>
      <c r="I147"/>
      <c r="J147"/>
      <c r="K147"/>
      <c r="L147"/>
      <c r="M147"/>
      <c r="N147" s="4"/>
      <c r="O147" s="4"/>
      <c r="P147"/>
      <c r="Q147"/>
      <c r="R147"/>
      <c r="S147"/>
    </row>
    <row r="148" spans="1:19" ht="11.25" customHeight="1">
      <c r="A148" s="3" t="s">
        <v>125</v>
      </c>
      <c r="B148" s="3">
        <v>70606</v>
      </c>
      <c r="C148" s="8" t="s">
        <v>131</v>
      </c>
      <c r="D148" s="4">
        <v>86537</v>
      </c>
      <c r="E148" s="4">
        <v>103618</v>
      </c>
      <c r="F148" s="4">
        <v>95155</v>
      </c>
      <c r="G148" s="4"/>
      <c r="H148"/>
      <c r="I148"/>
      <c r="J148"/>
      <c r="K148"/>
      <c r="L148"/>
      <c r="M148"/>
      <c r="N148" s="4"/>
      <c r="O148" s="4"/>
      <c r="P148"/>
      <c r="Q148"/>
      <c r="R148"/>
      <c r="S148"/>
    </row>
    <row r="149" spans="1:19" ht="11.25" customHeight="1">
      <c r="A149" s="3" t="s">
        <v>125</v>
      </c>
      <c r="B149" s="3">
        <v>70607</v>
      </c>
      <c r="C149" s="8" t="s">
        <v>132</v>
      </c>
      <c r="D149" s="4">
        <v>911</v>
      </c>
      <c r="E149" s="4">
        <v>1669</v>
      </c>
      <c r="F149" s="4">
        <v>1002</v>
      </c>
      <c r="G149" s="4"/>
      <c r="H149"/>
      <c r="I149"/>
      <c r="J149"/>
      <c r="K149"/>
      <c r="L149"/>
      <c r="M149"/>
      <c r="N149" s="4"/>
      <c r="O149" s="4"/>
      <c r="P149"/>
      <c r="Q149"/>
      <c r="R149"/>
      <c r="S149"/>
    </row>
    <row r="150" spans="1:19" ht="11.25" customHeight="1">
      <c r="A150" s="3" t="s">
        <v>125</v>
      </c>
      <c r="B150" s="3">
        <v>70608</v>
      </c>
      <c r="C150" s="8" t="s">
        <v>133</v>
      </c>
      <c r="D150" s="4">
        <v>306783</v>
      </c>
      <c r="E150" s="4">
        <v>321646</v>
      </c>
      <c r="F150" s="4">
        <v>307751</v>
      </c>
      <c r="G150" s="4"/>
      <c r="H150"/>
      <c r="I150"/>
      <c r="J150"/>
      <c r="K150"/>
      <c r="L150"/>
      <c r="M150"/>
      <c r="N150" s="4"/>
      <c r="O150" s="4"/>
      <c r="P150"/>
      <c r="Q150"/>
      <c r="R150"/>
      <c r="S150"/>
    </row>
    <row r="151" spans="1:19" ht="11.25" customHeight="1">
      <c r="A151" s="3" t="s">
        <v>125</v>
      </c>
      <c r="B151" s="3">
        <v>70609</v>
      </c>
      <c r="C151" s="8" t="s">
        <v>134</v>
      </c>
      <c r="D151" s="4">
        <v>103346</v>
      </c>
      <c r="E151" s="4">
        <v>121576</v>
      </c>
      <c r="F151" s="4">
        <v>103546</v>
      </c>
      <c r="G151" s="4"/>
      <c r="H151"/>
      <c r="I151"/>
      <c r="J151"/>
      <c r="K151"/>
      <c r="L151"/>
      <c r="M151"/>
      <c r="N151" s="4"/>
      <c r="O151" s="4"/>
      <c r="P151"/>
      <c r="Q151"/>
      <c r="R151"/>
      <c r="S151"/>
    </row>
    <row r="152" spans="1:19" ht="11.25" customHeight="1">
      <c r="A152" s="3" t="s">
        <v>125</v>
      </c>
      <c r="B152" s="3">
        <v>70610</v>
      </c>
      <c r="C152" s="8" t="s">
        <v>135</v>
      </c>
      <c r="D152" s="4">
        <v>1455</v>
      </c>
      <c r="E152" s="4">
        <v>2208</v>
      </c>
      <c r="F152" s="4">
        <v>1660</v>
      </c>
      <c r="G152" s="4"/>
      <c r="H152"/>
      <c r="I152"/>
      <c r="J152"/>
      <c r="K152"/>
      <c r="L152"/>
      <c r="M152"/>
      <c r="N152" s="4"/>
      <c r="O152" s="4"/>
      <c r="P152"/>
      <c r="Q152"/>
      <c r="R152"/>
      <c r="S152"/>
    </row>
    <row r="153" spans="1:19" ht="11.25" customHeight="1">
      <c r="A153" s="3" t="s">
        <v>125</v>
      </c>
      <c r="B153" s="3">
        <v>70611</v>
      </c>
      <c r="C153" s="8" t="s">
        <v>136</v>
      </c>
      <c r="D153" s="4">
        <v>27194</v>
      </c>
      <c r="E153" s="4">
        <v>36390</v>
      </c>
      <c r="F153" s="4">
        <v>33059</v>
      </c>
      <c r="G153" s="4"/>
      <c r="H153"/>
      <c r="I153"/>
      <c r="J153"/>
      <c r="K153"/>
      <c r="L153"/>
      <c r="M153"/>
      <c r="N153" s="4"/>
      <c r="O153" s="4"/>
      <c r="P153"/>
      <c r="Q153"/>
      <c r="R153"/>
      <c r="S153"/>
    </row>
    <row r="154" spans="1:19" ht="11.25" customHeight="1">
      <c r="A154" s="3" t="s">
        <v>125</v>
      </c>
      <c r="B154" s="3">
        <v>70612</v>
      </c>
      <c r="C154" s="8" t="s">
        <v>137</v>
      </c>
      <c r="D154" s="4">
        <v>2803</v>
      </c>
      <c r="E154" s="4">
        <v>3464</v>
      </c>
      <c r="F154" s="4">
        <v>2656</v>
      </c>
      <c r="G154" s="4"/>
      <c r="H154"/>
      <c r="I154"/>
      <c r="J154"/>
      <c r="K154"/>
      <c r="L154"/>
      <c r="M154"/>
      <c r="N154" s="4"/>
      <c r="O154" s="4"/>
      <c r="P154"/>
      <c r="Q154"/>
      <c r="R154"/>
      <c r="S154"/>
    </row>
    <row r="155" spans="1:19" ht="11.25" customHeight="1">
      <c r="A155" s="3" t="s">
        <v>125</v>
      </c>
      <c r="B155" s="3">
        <v>70613</v>
      </c>
      <c r="C155" s="8" t="s">
        <v>138</v>
      </c>
      <c r="D155" s="4">
        <v>67041</v>
      </c>
      <c r="E155" s="4">
        <v>74486</v>
      </c>
      <c r="F155" s="4">
        <v>59235</v>
      </c>
      <c r="G155" s="4"/>
      <c r="H155"/>
      <c r="I155"/>
      <c r="J155"/>
      <c r="K155"/>
      <c r="L155"/>
      <c r="M155"/>
      <c r="N155" s="4"/>
      <c r="O155" s="4"/>
      <c r="P155"/>
      <c r="Q155"/>
      <c r="R155"/>
      <c r="S155"/>
    </row>
    <row r="156" spans="1:19" ht="11.25" customHeight="1">
      <c r="A156" s="3" t="s">
        <v>125</v>
      </c>
      <c r="B156" s="3">
        <v>70614</v>
      </c>
      <c r="C156" s="8" t="s">
        <v>139</v>
      </c>
      <c r="D156" s="4">
        <v>8006</v>
      </c>
      <c r="E156" s="4">
        <v>10844</v>
      </c>
      <c r="F156" s="4">
        <v>7890</v>
      </c>
      <c r="G156" s="4"/>
      <c r="H156"/>
      <c r="I156"/>
      <c r="J156"/>
      <c r="K156"/>
      <c r="L156"/>
      <c r="M156"/>
      <c r="N156" s="4"/>
      <c r="O156" s="4"/>
      <c r="P156"/>
      <c r="Q156"/>
      <c r="R156"/>
      <c r="S156"/>
    </row>
    <row r="157" spans="1:19" ht="11.25" customHeight="1">
      <c r="A157" s="3" t="s">
        <v>125</v>
      </c>
      <c r="B157" s="3">
        <v>70615</v>
      </c>
      <c r="C157" s="8" t="s">
        <v>140</v>
      </c>
      <c r="D157" s="4">
        <v>78319</v>
      </c>
      <c r="E157" s="4">
        <v>98277</v>
      </c>
      <c r="F157" s="4">
        <v>77450</v>
      </c>
      <c r="G157" s="4"/>
      <c r="H157"/>
      <c r="I157"/>
      <c r="J157"/>
      <c r="K157"/>
      <c r="L157"/>
      <c r="M157"/>
      <c r="N157" s="4"/>
      <c r="O157" s="4"/>
      <c r="P157"/>
      <c r="Q157"/>
      <c r="R157"/>
      <c r="S157"/>
    </row>
    <row r="158" spans="1:19" ht="11.25" customHeight="1">
      <c r="A158" s="3" t="s">
        <v>125</v>
      </c>
      <c r="B158" s="3">
        <v>70616</v>
      </c>
      <c r="C158" s="8" t="s">
        <v>282</v>
      </c>
      <c r="D158" s="4">
        <v>35604</v>
      </c>
      <c r="E158" s="4">
        <v>45300</v>
      </c>
      <c r="F158" s="4">
        <v>35529</v>
      </c>
      <c r="G158" s="4"/>
      <c r="H158"/>
      <c r="I158"/>
      <c r="J158"/>
      <c r="K158"/>
      <c r="L158"/>
      <c r="M158"/>
      <c r="N158" s="4"/>
      <c r="O158" s="4"/>
      <c r="P158"/>
      <c r="Q158"/>
      <c r="R158"/>
      <c r="S158"/>
    </row>
    <row r="159" spans="1:19" ht="11.25" customHeight="1">
      <c r="A159" s="3" t="s">
        <v>125</v>
      </c>
      <c r="B159" s="3">
        <v>70617</v>
      </c>
      <c r="C159" s="8" t="s">
        <v>141</v>
      </c>
      <c r="D159" s="4">
        <v>30317</v>
      </c>
      <c r="E159" s="4">
        <v>35538</v>
      </c>
      <c r="F159" s="4">
        <v>28256</v>
      </c>
      <c r="G159" s="4"/>
      <c r="H159"/>
      <c r="I159"/>
      <c r="J159"/>
      <c r="K159"/>
      <c r="L159"/>
      <c r="M159"/>
      <c r="N159" s="4"/>
      <c r="O159" s="4"/>
      <c r="P159"/>
      <c r="Q159"/>
      <c r="R159"/>
      <c r="S159"/>
    </row>
    <row r="160" spans="1:19" ht="11.25" customHeight="1">
      <c r="A160" s="3" t="s">
        <v>125</v>
      </c>
      <c r="B160" s="3">
        <v>70618</v>
      </c>
      <c r="C160" s="8" t="s">
        <v>142</v>
      </c>
      <c r="D160" s="4">
        <v>1204</v>
      </c>
      <c r="E160" s="4">
        <v>2169</v>
      </c>
      <c r="F160" s="4">
        <v>1417</v>
      </c>
      <c r="G160" s="4"/>
      <c r="H160"/>
      <c r="I160"/>
      <c r="J160"/>
      <c r="K160"/>
      <c r="L160"/>
      <c r="M160"/>
      <c r="N160" s="4"/>
      <c r="O160" s="4"/>
      <c r="P160"/>
      <c r="Q160"/>
      <c r="R160"/>
      <c r="S160"/>
    </row>
    <row r="161" spans="1:19" ht="11.25" customHeight="1">
      <c r="A161" s="3" t="s">
        <v>125</v>
      </c>
      <c r="B161" s="3">
        <v>70619</v>
      </c>
      <c r="C161" s="8" t="s">
        <v>143</v>
      </c>
      <c r="D161" s="4">
        <v>9854</v>
      </c>
      <c r="E161" s="4">
        <v>11745</v>
      </c>
      <c r="F161" s="4">
        <v>9734</v>
      </c>
      <c r="G161" s="4"/>
      <c r="H161"/>
      <c r="I161"/>
      <c r="J161"/>
      <c r="K161"/>
      <c r="L161"/>
      <c r="M161"/>
      <c r="N161" s="4"/>
      <c r="O161" s="4"/>
      <c r="P161"/>
      <c r="Q161"/>
      <c r="R161"/>
      <c r="S161"/>
    </row>
    <row r="162" spans="1:19" ht="11.25" customHeight="1">
      <c r="A162" s="3" t="s">
        <v>125</v>
      </c>
      <c r="B162" s="3">
        <v>70620</v>
      </c>
      <c r="C162" s="8" t="s">
        <v>283</v>
      </c>
      <c r="D162" s="4">
        <v>19854</v>
      </c>
      <c r="E162" s="4">
        <v>24832</v>
      </c>
      <c r="F162" s="4">
        <v>19337</v>
      </c>
      <c r="G162" s="4"/>
      <c r="H162"/>
      <c r="I162"/>
      <c r="J162"/>
      <c r="K162"/>
      <c r="L162"/>
      <c r="M162"/>
      <c r="N162" s="4"/>
      <c r="O162" s="4"/>
      <c r="P162"/>
      <c r="Q162"/>
      <c r="R162"/>
      <c r="S162"/>
    </row>
    <row r="163" spans="1:19" ht="11.25" customHeight="1">
      <c r="A163" s="3" t="s">
        <v>125</v>
      </c>
      <c r="B163" s="3">
        <v>70621</v>
      </c>
      <c r="C163" s="8" t="s">
        <v>308</v>
      </c>
      <c r="D163" s="4">
        <v>237952</v>
      </c>
      <c r="E163" s="4">
        <v>266262</v>
      </c>
      <c r="F163" s="4">
        <v>227928</v>
      </c>
      <c r="G163" s="4"/>
      <c r="H163"/>
      <c r="I163"/>
      <c r="J163"/>
      <c r="K163"/>
      <c r="L163"/>
      <c r="M163"/>
      <c r="N163" s="4"/>
      <c r="O163" s="4"/>
      <c r="P163"/>
      <c r="Q163"/>
      <c r="R163"/>
      <c r="S163"/>
    </row>
    <row r="164" spans="1:19" ht="11.25" customHeight="1">
      <c r="A164" s="3" t="s">
        <v>125</v>
      </c>
      <c r="B164" s="3">
        <v>70622</v>
      </c>
      <c r="C164" s="8" t="s">
        <v>144</v>
      </c>
      <c r="D164" s="4">
        <v>392</v>
      </c>
      <c r="E164" s="4">
        <v>745</v>
      </c>
      <c r="F164" s="4">
        <v>509</v>
      </c>
      <c r="G164" s="4"/>
      <c r="H164"/>
      <c r="I164"/>
      <c r="J164"/>
      <c r="K164"/>
      <c r="L164"/>
      <c r="M164"/>
      <c r="N164" s="4"/>
      <c r="O164" s="4"/>
      <c r="P164"/>
      <c r="Q164"/>
      <c r="R164"/>
      <c r="S164"/>
    </row>
    <row r="165" spans="1:19" ht="11.25" customHeight="1">
      <c r="A165" s="3" t="s">
        <v>125</v>
      </c>
      <c r="B165" s="3">
        <v>70623</v>
      </c>
      <c r="C165" s="8" t="s">
        <v>145</v>
      </c>
      <c r="D165" s="4">
        <v>36650</v>
      </c>
      <c r="E165" s="4">
        <v>45965</v>
      </c>
      <c r="F165" s="4">
        <v>37556</v>
      </c>
      <c r="G165" s="4"/>
      <c r="H165"/>
      <c r="I165"/>
      <c r="J165"/>
      <c r="K165"/>
      <c r="L165"/>
      <c r="M165"/>
      <c r="N165" s="4"/>
      <c r="O165" s="4"/>
      <c r="P165"/>
      <c r="Q165"/>
      <c r="R165"/>
      <c r="S165"/>
    </row>
    <row r="166" spans="1:19" ht="11.25" customHeight="1">
      <c r="A166" s="3" t="s">
        <v>125</v>
      </c>
      <c r="B166" s="3">
        <v>70624</v>
      </c>
      <c r="C166" s="8" t="s">
        <v>146</v>
      </c>
      <c r="D166" s="4">
        <v>203683</v>
      </c>
      <c r="E166" s="4">
        <v>218352</v>
      </c>
      <c r="F166" s="4">
        <v>197160</v>
      </c>
      <c r="G166" s="4"/>
      <c r="H166"/>
      <c r="I166"/>
      <c r="J166"/>
      <c r="K166"/>
      <c r="L166"/>
      <c r="M166"/>
      <c r="N166" s="4"/>
      <c r="O166" s="4"/>
      <c r="P166"/>
      <c r="Q166"/>
      <c r="R166"/>
      <c r="S166"/>
    </row>
    <row r="167" spans="1:19" ht="11.25" customHeight="1">
      <c r="A167" s="3" t="s">
        <v>125</v>
      </c>
      <c r="B167" s="3">
        <v>70625</v>
      </c>
      <c r="C167" s="8" t="s">
        <v>147</v>
      </c>
      <c r="D167" s="4">
        <v>2836</v>
      </c>
      <c r="E167" s="4">
        <v>4774</v>
      </c>
      <c r="F167" s="4">
        <v>3505</v>
      </c>
      <c r="G167" s="4"/>
      <c r="H167"/>
      <c r="I167"/>
      <c r="J167"/>
      <c r="K167"/>
      <c r="L167"/>
      <c r="M167"/>
      <c r="N167" s="4"/>
      <c r="O167" s="4"/>
      <c r="P167"/>
      <c r="Q167"/>
      <c r="R167"/>
      <c r="S167"/>
    </row>
    <row r="168" spans="1:19" ht="11.25" customHeight="1">
      <c r="A168" s="3" t="s">
        <v>125</v>
      </c>
      <c r="B168" s="3">
        <v>70626</v>
      </c>
      <c r="C168" s="8" t="s">
        <v>284</v>
      </c>
      <c r="D168" s="4">
        <v>282</v>
      </c>
      <c r="E168" s="4">
        <v>478</v>
      </c>
      <c r="F168" s="4">
        <v>371</v>
      </c>
      <c r="G168" s="4"/>
      <c r="H168"/>
      <c r="I168"/>
      <c r="J168"/>
      <c r="K168"/>
      <c r="L168"/>
      <c r="M168"/>
      <c r="N168" s="4"/>
      <c r="O168" s="4"/>
      <c r="P168"/>
      <c r="Q168"/>
      <c r="R168"/>
      <c r="S168"/>
    </row>
    <row r="169" spans="1:19" ht="11.25" customHeight="1">
      <c r="A169" s="3" t="s">
        <v>125</v>
      </c>
      <c r="B169" s="3">
        <v>70627</v>
      </c>
      <c r="C169" s="8" t="s">
        <v>148</v>
      </c>
      <c r="D169" s="4">
        <v>1600</v>
      </c>
      <c r="E169" s="4">
        <v>2302</v>
      </c>
      <c r="F169" s="4">
        <v>1405</v>
      </c>
      <c r="G169" s="4"/>
      <c r="H169"/>
      <c r="I169"/>
      <c r="J169"/>
      <c r="K169"/>
      <c r="L169"/>
      <c r="M169"/>
      <c r="N169" s="4"/>
      <c r="O169" s="4"/>
      <c r="P169"/>
      <c r="Q169"/>
      <c r="R169"/>
      <c r="S169"/>
    </row>
    <row r="170" spans="1:19" ht="11.25" customHeight="1">
      <c r="A170" s="3" t="s">
        <v>125</v>
      </c>
      <c r="B170" s="3">
        <v>70628</v>
      </c>
      <c r="C170" s="8" t="s">
        <v>149</v>
      </c>
      <c r="D170" s="4">
        <v>2430</v>
      </c>
      <c r="E170" s="4">
        <v>3508</v>
      </c>
      <c r="F170" s="4">
        <v>2642</v>
      </c>
      <c r="G170" s="4"/>
      <c r="H170"/>
      <c r="I170"/>
      <c r="J170"/>
      <c r="K170"/>
      <c r="L170"/>
      <c r="M170"/>
      <c r="N170" s="4"/>
      <c r="O170" s="4"/>
      <c r="P170"/>
      <c r="Q170"/>
      <c r="R170"/>
      <c r="S170"/>
    </row>
    <row r="171" spans="1:19" ht="11.25" customHeight="1">
      <c r="A171" s="3" t="s">
        <v>125</v>
      </c>
      <c r="B171" s="3">
        <v>70629</v>
      </c>
      <c r="C171" s="8" t="s">
        <v>150</v>
      </c>
      <c r="D171" s="4">
        <v>2505</v>
      </c>
      <c r="E171" s="4">
        <v>4290</v>
      </c>
      <c r="F171" s="4">
        <v>2458</v>
      </c>
      <c r="G171" s="4"/>
      <c r="H171"/>
      <c r="I171"/>
      <c r="J171"/>
      <c r="K171"/>
      <c r="L171"/>
      <c r="M171"/>
      <c r="N171" s="4"/>
      <c r="O171" s="4"/>
      <c r="P171"/>
      <c r="Q171"/>
      <c r="R171"/>
      <c r="S171"/>
    </row>
    <row r="172" spans="1:19" ht="11.25" customHeight="1">
      <c r="A172" s="3" t="s">
        <v>125</v>
      </c>
      <c r="B172" s="3">
        <v>70630</v>
      </c>
      <c r="C172" s="8" t="s">
        <v>151</v>
      </c>
      <c r="D172" s="4">
        <v>5864</v>
      </c>
      <c r="E172" s="4">
        <v>8910</v>
      </c>
      <c r="F172" s="4">
        <v>4871</v>
      </c>
      <c r="G172" s="4"/>
      <c r="H172"/>
      <c r="I172"/>
      <c r="J172"/>
      <c r="K172"/>
      <c r="L172"/>
      <c r="M172"/>
      <c r="N172" s="4"/>
      <c r="O172" s="4"/>
      <c r="P172"/>
      <c r="Q172"/>
      <c r="R172"/>
      <c r="S172"/>
    </row>
    <row r="173" spans="1:19" ht="11.25" customHeight="1">
      <c r="A173" s="3" t="s">
        <v>152</v>
      </c>
      <c r="B173" s="3">
        <v>70701</v>
      </c>
      <c r="C173" s="8" t="s">
        <v>153</v>
      </c>
      <c r="D173" s="4">
        <v>334</v>
      </c>
      <c r="E173" s="4">
        <v>524</v>
      </c>
      <c r="F173" s="4">
        <v>305</v>
      </c>
      <c r="G173" s="4"/>
      <c r="H173"/>
      <c r="I173"/>
      <c r="J173"/>
      <c r="K173"/>
      <c r="L173"/>
      <c r="M173"/>
      <c r="N173" s="4"/>
      <c r="O173" s="4"/>
      <c r="P173"/>
      <c r="Q173"/>
      <c r="R173"/>
      <c r="S173"/>
    </row>
    <row r="174" spans="1:19" ht="11.25" customHeight="1">
      <c r="A174" s="3" t="s">
        <v>152</v>
      </c>
      <c r="B174" s="3">
        <v>70702</v>
      </c>
      <c r="C174" s="8" t="s">
        <v>154</v>
      </c>
      <c r="D174" s="4">
        <v>1112</v>
      </c>
      <c r="E174" s="4">
        <v>1907</v>
      </c>
      <c r="F174" s="4">
        <v>1013</v>
      </c>
      <c r="G174" s="4"/>
      <c r="H174"/>
      <c r="I174"/>
      <c r="J174"/>
      <c r="K174"/>
      <c r="L174"/>
      <c r="M174"/>
      <c r="N174" s="4"/>
      <c r="O174" s="4"/>
      <c r="P174"/>
      <c r="Q174"/>
      <c r="R174"/>
      <c r="S174"/>
    </row>
    <row r="175" spans="1:19" ht="11.25" customHeight="1">
      <c r="A175" s="3" t="s">
        <v>152</v>
      </c>
      <c r="B175" s="3">
        <v>70703</v>
      </c>
      <c r="C175" s="8" t="s">
        <v>155</v>
      </c>
      <c r="D175" s="4">
        <v>2210</v>
      </c>
      <c r="E175" s="4">
        <v>3289</v>
      </c>
      <c r="F175" s="4">
        <v>1388</v>
      </c>
      <c r="G175" s="4"/>
      <c r="H175"/>
      <c r="I175"/>
      <c r="J175"/>
      <c r="K175"/>
      <c r="L175"/>
      <c r="M175"/>
      <c r="N175" s="4"/>
      <c r="O175" s="4"/>
      <c r="P175"/>
      <c r="Q175"/>
      <c r="R175"/>
      <c r="S175"/>
    </row>
    <row r="176" spans="1:19" ht="11.25" customHeight="1">
      <c r="A176" s="3" t="s">
        <v>152</v>
      </c>
      <c r="B176" s="3">
        <v>70704</v>
      </c>
      <c r="C176" s="8" t="s">
        <v>156</v>
      </c>
      <c r="D176" s="4">
        <v>1216</v>
      </c>
      <c r="E176" s="4">
        <v>2042</v>
      </c>
      <c r="F176" s="4">
        <v>647</v>
      </c>
      <c r="G176" s="4"/>
      <c r="H176"/>
      <c r="I176"/>
      <c r="J176"/>
      <c r="K176"/>
      <c r="L176"/>
      <c r="M176"/>
      <c r="N176" s="4"/>
      <c r="O176" s="4"/>
      <c r="P176"/>
      <c r="Q176"/>
      <c r="R176"/>
      <c r="S176"/>
    </row>
    <row r="177" spans="1:19" ht="11.25" customHeight="1">
      <c r="A177" s="3" t="s">
        <v>152</v>
      </c>
      <c r="B177" s="3">
        <v>70705</v>
      </c>
      <c r="C177" s="8" t="s">
        <v>157</v>
      </c>
      <c r="D177" s="4">
        <v>885</v>
      </c>
      <c r="E177" s="4">
        <v>1478</v>
      </c>
      <c r="F177" s="4">
        <v>357</v>
      </c>
      <c r="G177" s="4"/>
      <c r="H177"/>
      <c r="I177"/>
      <c r="J177"/>
      <c r="K177"/>
      <c r="L177"/>
      <c r="M177"/>
      <c r="N177" s="4"/>
      <c r="O177" s="4"/>
      <c r="P177"/>
      <c r="Q177"/>
      <c r="R177"/>
      <c r="S177"/>
    </row>
    <row r="178" spans="1:19" ht="11.25" customHeight="1">
      <c r="A178" s="3" t="s">
        <v>152</v>
      </c>
      <c r="B178" s="3">
        <v>70706</v>
      </c>
      <c r="C178" s="8" t="s">
        <v>158</v>
      </c>
      <c r="D178" s="4">
        <v>2270</v>
      </c>
      <c r="E178" s="4">
        <v>3017</v>
      </c>
      <c r="F178" s="4">
        <v>1816</v>
      </c>
      <c r="G178" s="4"/>
      <c r="H178"/>
      <c r="I178"/>
      <c r="J178"/>
      <c r="K178"/>
      <c r="L178"/>
      <c r="M178"/>
      <c r="N178" s="4"/>
      <c r="O178" s="4"/>
      <c r="P178"/>
      <c r="Q178"/>
      <c r="R178"/>
      <c r="S178"/>
    </row>
    <row r="179" spans="1:19" ht="11.25" customHeight="1">
      <c r="A179" s="3" t="s">
        <v>152</v>
      </c>
      <c r="B179" s="3">
        <v>70707</v>
      </c>
      <c r="C179" s="8" t="s">
        <v>159</v>
      </c>
      <c r="D179" s="4">
        <v>681</v>
      </c>
      <c r="E179" s="4">
        <v>1391</v>
      </c>
      <c r="F179" s="4">
        <v>494</v>
      </c>
      <c r="G179" s="4"/>
      <c r="H179"/>
      <c r="I179"/>
      <c r="J179"/>
      <c r="K179"/>
      <c r="L179"/>
      <c r="M179"/>
      <c r="N179" s="4"/>
      <c r="O179" s="4"/>
      <c r="P179"/>
      <c r="Q179"/>
      <c r="R179"/>
      <c r="S179"/>
    </row>
    <row r="180" spans="1:19" ht="11.25" customHeight="1">
      <c r="A180" s="3" t="s">
        <v>152</v>
      </c>
      <c r="B180" s="3">
        <v>70708</v>
      </c>
      <c r="C180" s="8" t="s">
        <v>160</v>
      </c>
      <c r="D180" s="4">
        <v>5434</v>
      </c>
      <c r="E180" s="4">
        <v>6601</v>
      </c>
      <c r="F180" s="4">
        <v>3475</v>
      </c>
      <c r="G180" s="4"/>
      <c r="H180"/>
      <c r="I180"/>
      <c r="J180"/>
      <c r="K180"/>
      <c r="L180"/>
      <c r="M180"/>
      <c r="N180" s="4"/>
      <c r="O180" s="4"/>
      <c r="P180"/>
      <c r="Q180"/>
      <c r="R180"/>
      <c r="S180"/>
    </row>
    <row r="181" spans="1:19" ht="11.25" customHeight="1">
      <c r="A181" s="3" t="s">
        <v>152</v>
      </c>
      <c r="B181" s="3">
        <v>70709</v>
      </c>
      <c r="C181" s="8" t="s">
        <v>309</v>
      </c>
      <c r="D181" s="4">
        <v>2557</v>
      </c>
      <c r="E181" s="4">
        <v>3275</v>
      </c>
      <c r="F181" s="4">
        <v>2517</v>
      </c>
      <c r="G181" s="4"/>
      <c r="H181"/>
      <c r="I181"/>
      <c r="J181"/>
      <c r="K181"/>
      <c r="L181"/>
      <c r="M181"/>
      <c r="N181" s="4"/>
      <c r="O181" s="4"/>
      <c r="P181"/>
      <c r="Q181"/>
      <c r="R181"/>
      <c r="S181"/>
    </row>
    <row r="182" spans="1:19" ht="11.25" customHeight="1">
      <c r="A182" s="3" t="s">
        <v>152</v>
      </c>
      <c r="B182" s="3">
        <v>70710</v>
      </c>
      <c r="C182" s="8" t="s">
        <v>161</v>
      </c>
      <c r="D182" s="4">
        <v>4031</v>
      </c>
      <c r="E182" s="4">
        <v>6703</v>
      </c>
      <c r="F182" s="4">
        <v>4770</v>
      </c>
      <c r="G182" s="4"/>
      <c r="H182"/>
      <c r="I182"/>
      <c r="J182"/>
      <c r="K182"/>
      <c r="L182"/>
      <c r="M182"/>
      <c r="N182" s="4"/>
      <c r="O182" s="4"/>
      <c r="P182"/>
      <c r="Q182"/>
      <c r="R182"/>
      <c r="S182"/>
    </row>
    <row r="183" spans="1:19" ht="11.25" customHeight="1">
      <c r="A183" s="3" t="s">
        <v>152</v>
      </c>
      <c r="B183" s="3">
        <v>70711</v>
      </c>
      <c r="C183" s="8" t="s">
        <v>162</v>
      </c>
      <c r="D183" s="4">
        <v>2519</v>
      </c>
      <c r="E183" s="4">
        <v>3644</v>
      </c>
      <c r="F183" s="4">
        <v>3562</v>
      </c>
      <c r="G183" s="4"/>
      <c r="H183"/>
      <c r="I183"/>
      <c r="J183"/>
      <c r="K183"/>
      <c r="L183"/>
      <c r="M183"/>
      <c r="N183" s="4"/>
      <c r="O183" s="4"/>
      <c r="P183"/>
      <c r="Q183"/>
      <c r="R183"/>
      <c r="S183"/>
    </row>
    <row r="184" spans="1:19" ht="11.25" customHeight="1">
      <c r="A184" s="3" t="s">
        <v>152</v>
      </c>
      <c r="B184" s="3">
        <v>70712</v>
      </c>
      <c r="C184" s="8" t="s">
        <v>285</v>
      </c>
      <c r="D184" s="4">
        <v>32459</v>
      </c>
      <c r="E184" s="4">
        <v>40157</v>
      </c>
      <c r="F184" s="4">
        <v>27301</v>
      </c>
      <c r="G184" s="4"/>
      <c r="H184"/>
      <c r="I184"/>
      <c r="J184"/>
      <c r="K184"/>
      <c r="L184"/>
      <c r="M184"/>
      <c r="N184" s="4"/>
      <c r="O184" s="4"/>
      <c r="P184"/>
      <c r="Q184"/>
      <c r="R184"/>
      <c r="S184"/>
    </row>
    <row r="185" spans="1:19" ht="11.25" customHeight="1">
      <c r="A185" s="3" t="s">
        <v>152</v>
      </c>
      <c r="B185" s="3">
        <v>70713</v>
      </c>
      <c r="C185" s="8" t="s">
        <v>163</v>
      </c>
      <c r="D185" s="4">
        <v>5940</v>
      </c>
      <c r="E185" s="4">
        <v>9412</v>
      </c>
      <c r="F185" s="4">
        <v>2913</v>
      </c>
      <c r="G185" s="4"/>
      <c r="H185"/>
      <c r="I185"/>
      <c r="J185"/>
      <c r="K185"/>
      <c r="L185"/>
      <c r="M185"/>
      <c r="N185" s="4"/>
      <c r="O185" s="4"/>
      <c r="P185"/>
      <c r="Q185"/>
      <c r="R185"/>
      <c r="S185"/>
    </row>
    <row r="186" spans="1:19" ht="11.25" customHeight="1">
      <c r="A186" s="3" t="s">
        <v>152</v>
      </c>
      <c r="B186" s="3">
        <v>70714</v>
      </c>
      <c r="C186" s="8" t="s">
        <v>164</v>
      </c>
      <c r="D186" s="4">
        <v>6567</v>
      </c>
      <c r="E186" s="4">
        <v>7295</v>
      </c>
      <c r="F186" s="4">
        <v>1644</v>
      </c>
      <c r="G186" s="4"/>
      <c r="H186"/>
      <c r="I186"/>
      <c r="J186"/>
      <c r="K186"/>
      <c r="L186"/>
      <c r="M186"/>
      <c r="N186" s="4"/>
      <c r="O186" s="4"/>
      <c r="P186"/>
      <c r="Q186"/>
      <c r="R186"/>
      <c r="S186"/>
    </row>
    <row r="187" spans="1:19" ht="11.25" customHeight="1">
      <c r="A187" s="3" t="s">
        <v>152</v>
      </c>
      <c r="B187" s="3">
        <v>70715</v>
      </c>
      <c r="C187" s="8" t="s">
        <v>165</v>
      </c>
      <c r="D187" s="4">
        <v>3004</v>
      </c>
      <c r="E187" s="4">
        <v>2338</v>
      </c>
      <c r="F187" s="4">
        <v>2037</v>
      </c>
      <c r="G187" s="4"/>
      <c r="H187"/>
      <c r="I187"/>
      <c r="J187"/>
      <c r="K187"/>
      <c r="L187"/>
      <c r="M187"/>
      <c r="N187" s="4"/>
      <c r="O187" s="4"/>
      <c r="P187"/>
      <c r="Q187"/>
      <c r="R187"/>
      <c r="S187"/>
    </row>
    <row r="188" spans="1:19" ht="11.25" customHeight="1">
      <c r="A188" s="3" t="s">
        <v>152</v>
      </c>
      <c r="B188" s="3">
        <v>70716</v>
      </c>
      <c r="C188" s="8" t="s">
        <v>166</v>
      </c>
      <c r="D188" s="4">
        <v>12858</v>
      </c>
      <c r="E188" s="4">
        <v>15258</v>
      </c>
      <c r="F188" s="4">
        <v>9490</v>
      </c>
      <c r="G188" s="4"/>
      <c r="H188"/>
      <c r="I188"/>
      <c r="J188"/>
      <c r="K188"/>
      <c r="L188"/>
      <c r="M188"/>
      <c r="N188" s="4"/>
      <c r="O188" s="4"/>
      <c r="P188"/>
      <c r="Q188"/>
      <c r="R188"/>
      <c r="S188"/>
    </row>
    <row r="189" spans="1:19" ht="11.25" customHeight="1">
      <c r="A189" s="3" t="s">
        <v>152</v>
      </c>
      <c r="B189" s="3">
        <v>70717</v>
      </c>
      <c r="C189" s="8" t="s">
        <v>286</v>
      </c>
      <c r="D189" s="4">
        <v>28855</v>
      </c>
      <c r="E189" s="4">
        <v>39956</v>
      </c>
      <c r="F189" s="4">
        <v>24771</v>
      </c>
      <c r="G189" s="4"/>
      <c r="H189"/>
      <c r="I189"/>
      <c r="J189"/>
      <c r="K189"/>
      <c r="L189"/>
      <c r="M189"/>
      <c r="N189" s="4"/>
      <c r="O189" s="4"/>
      <c r="P189"/>
      <c r="Q189"/>
      <c r="R189"/>
      <c r="S189"/>
    </row>
    <row r="190" spans="1:19" ht="11.25" customHeight="1">
      <c r="A190" s="3" t="s">
        <v>152</v>
      </c>
      <c r="B190" s="3">
        <v>70718</v>
      </c>
      <c r="C190" s="8" t="s">
        <v>167</v>
      </c>
      <c r="D190" s="4">
        <v>153</v>
      </c>
      <c r="E190" s="4">
        <v>480</v>
      </c>
      <c r="F190" s="4">
        <v>168</v>
      </c>
      <c r="G190" s="4"/>
      <c r="H190"/>
      <c r="I190"/>
      <c r="J190"/>
      <c r="K190"/>
      <c r="L190"/>
      <c r="M190"/>
      <c r="N190" s="4"/>
      <c r="O190" s="4"/>
      <c r="P190"/>
      <c r="Q190"/>
      <c r="R190"/>
      <c r="S190"/>
    </row>
    <row r="191" spans="1:19" ht="11.25" customHeight="1">
      <c r="A191" s="3" t="s">
        <v>152</v>
      </c>
      <c r="B191" s="3">
        <v>70719</v>
      </c>
      <c r="C191" s="8" t="s">
        <v>168</v>
      </c>
      <c r="D191" s="4">
        <v>1095</v>
      </c>
      <c r="E191" s="4">
        <v>1848</v>
      </c>
      <c r="F191" s="4">
        <v>807</v>
      </c>
      <c r="G191" s="4"/>
      <c r="H191"/>
      <c r="I191"/>
      <c r="J191"/>
      <c r="K191"/>
      <c r="L191"/>
      <c r="M191"/>
      <c r="N191" s="4"/>
      <c r="O191" s="4"/>
      <c r="P191"/>
      <c r="Q191"/>
      <c r="R191"/>
      <c r="S191"/>
    </row>
    <row r="192" spans="1:19" ht="11.25" customHeight="1">
      <c r="A192" s="3" t="s">
        <v>152</v>
      </c>
      <c r="B192" s="3">
        <v>70720</v>
      </c>
      <c r="C192" s="8" t="s">
        <v>169</v>
      </c>
      <c r="D192" s="4">
        <v>147</v>
      </c>
      <c r="E192" s="4">
        <v>534</v>
      </c>
      <c r="F192" s="4">
        <v>160</v>
      </c>
      <c r="G192" s="4"/>
      <c r="H192"/>
      <c r="I192"/>
      <c r="J192"/>
      <c r="K192"/>
      <c r="L192"/>
      <c r="M192"/>
      <c r="N192" s="4"/>
      <c r="O192" s="4"/>
      <c r="P192"/>
      <c r="Q192"/>
      <c r="R192"/>
      <c r="S192"/>
    </row>
    <row r="193" spans="1:19" ht="11.25" customHeight="1">
      <c r="A193" s="3" t="s">
        <v>152</v>
      </c>
      <c r="B193" s="3">
        <v>70721</v>
      </c>
      <c r="C193" s="8" t="s">
        <v>170</v>
      </c>
      <c r="D193" s="4">
        <v>20328</v>
      </c>
      <c r="E193" s="4">
        <v>24447</v>
      </c>
      <c r="F193" s="4">
        <v>15321</v>
      </c>
      <c r="G193" s="4"/>
      <c r="H193"/>
      <c r="I193"/>
      <c r="J193"/>
      <c r="K193"/>
      <c r="L193"/>
      <c r="M193"/>
      <c r="N193" s="4"/>
      <c r="O193" s="4"/>
      <c r="P193"/>
      <c r="Q193"/>
      <c r="R193"/>
      <c r="S193"/>
    </row>
    <row r="194" spans="1:19" ht="11.25" customHeight="1">
      <c r="A194" s="3" t="s">
        <v>152</v>
      </c>
      <c r="B194" s="3">
        <v>70723</v>
      </c>
      <c r="C194" s="8" t="s">
        <v>310</v>
      </c>
      <c r="D194" s="4">
        <v>3668</v>
      </c>
      <c r="E194" s="4">
        <v>7131</v>
      </c>
      <c r="F194" s="4">
        <v>4535</v>
      </c>
      <c r="G194" s="4"/>
      <c r="H194"/>
      <c r="I194"/>
      <c r="J194"/>
      <c r="K194"/>
      <c r="L194"/>
      <c r="M194"/>
      <c r="N194" s="4"/>
      <c r="O194" s="4"/>
      <c r="P194"/>
      <c r="Q194"/>
      <c r="R194"/>
      <c r="S194"/>
    </row>
    <row r="195" spans="1:19" ht="11.25" customHeight="1">
      <c r="A195" s="3" t="s">
        <v>152</v>
      </c>
      <c r="B195" s="3">
        <v>70724</v>
      </c>
      <c r="C195" s="8" t="s">
        <v>311</v>
      </c>
      <c r="D195" s="4">
        <v>37181</v>
      </c>
      <c r="E195" s="4">
        <v>48245</v>
      </c>
      <c r="F195" s="4">
        <v>41287</v>
      </c>
      <c r="G195" s="4"/>
      <c r="H195"/>
      <c r="I195"/>
      <c r="J195"/>
      <c r="K195"/>
      <c r="L195"/>
      <c r="M195"/>
      <c r="N195" s="4"/>
      <c r="O195" s="4"/>
      <c r="P195"/>
      <c r="Q195"/>
      <c r="R195"/>
      <c r="S195"/>
    </row>
    <row r="196" spans="1:19" ht="11.25" customHeight="1">
      <c r="A196" s="3" t="s">
        <v>152</v>
      </c>
      <c r="B196" s="3">
        <v>70725</v>
      </c>
      <c r="C196" s="8" t="s">
        <v>312</v>
      </c>
      <c r="D196" s="4">
        <v>66</v>
      </c>
      <c r="E196" s="4">
        <v>159</v>
      </c>
      <c r="F196" s="4">
        <v>0</v>
      </c>
      <c r="G196" s="4"/>
      <c r="H196"/>
      <c r="I196"/>
      <c r="J196"/>
      <c r="K196"/>
      <c r="L196"/>
      <c r="M196"/>
      <c r="N196" s="4"/>
      <c r="O196" s="4"/>
      <c r="P196"/>
      <c r="Q196"/>
      <c r="R196"/>
      <c r="S196"/>
    </row>
    <row r="197" spans="1:19" ht="11.25" customHeight="1">
      <c r="A197" s="3" t="s">
        <v>152</v>
      </c>
      <c r="B197" s="3">
        <v>70726</v>
      </c>
      <c r="C197" s="8" t="s">
        <v>313</v>
      </c>
      <c r="D197" s="4">
        <v>5254</v>
      </c>
      <c r="E197" s="4">
        <v>7298</v>
      </c>
      <c r="F197" s="4">
        <v>6717</v>
      </c>
      <c r="G197" s="4"/>
      <c r="H197"/>
      <c r="I197"/>
      <c r="J197"/>
      <c r="K197"/>
      <c r="L197"/>
      <c r="M197"/>
      <c r="N197" s="4"/>
      <c r="O197" s="4"/>
      <c r="P197"/>
      <c r="Q197"/>
      <c r="R197"/>
      <c r="S197"/>
    </row>
    <row r="198" spans="1:19" ht="11.25" customHeight="1">
      <c r="A198" s="3" t="s">
        <v>152</v>
      </c>
      <c r="B198" s="3">
        <v>70727</v>
      </c>
      <c r="C198" s="8" t="s">
        <v>172</v>
      </c>
      <c r="D198" s="4">
        <v>231</v>
      </c>
      <c r="E198" s="4">
        <v>511</v>
      </c>
      <c r="F198" s="4">
        <v>146</v>
      </c>
      <c r="G198" s="4"/>
      <c r="H198"/>
      <c r="I198"/>
      <c r="J198"/>
      <c r="K198"/>
      <c r="L198"/>
      <c r="M198"/>
      <c r="N198" s="4"/>
      <c r="O198" s="4"/>
      <c r="P198"/>
      <c r="Q198"/>
      <c r="R198"/>
      <c r="S198"/>
    </row>
    <row r="199" spans="1:19" ht="11.25" customHeight="1">
      <c r="A199" s="3" t="s">
        <v>152</v>
      </c>
      <c r="B199" s="3">
        <v>70728</v>
      </c>
      <c r="C199" s="8" t="s">
        <v>173</v>
      </c>
      <c r="D199" s="4">
        <v>24933</v>
      </c>
      <c r="E199" s="4">
        <v>28911</v>
      </c>
      <c r="F199" s="4">
        <v>18147</v>
      </c>
      <c r="G199" s="4"/>
      <c r="H199"/>
      <c r="I199"/>
      <c r="J199"/>
      <c r="K199"/>
      <c r="L199"/>
      <c r="M199"/>
      <c r="N199" s="4"/>
      <c r="O199" s="4"/>
      <c r="P199"/>
      <c r="Q199"/>
      <c r="R199"/>
      <c r="S199"/>
    </row>
    <row r="200" spans="1:19" ht="11.25" customHeight="1">
      <c r="A200" s="3" t="s">
        <v>152</v>
      </c>
      <c r="B200" s="3">
        <v>70729</v>
      </c>
      <c r="C200" s="8" t="s">
        <v>174</v>
      </c>
      <c r="D200" s="4">
        <v>1760</v>
      </c>
      <c r="E200" s="4">
        <v>2823</v>
      </c>
      <c r="F200" s="4">
        <v>1412</v>
      </c>
      <c r="G200" s="4"/>
      <c r="H200"/>
      <c r="I200"/>
      <c r="J200"/>
      <c r="K200"/>
      <c r="L200"/>
      <c r="M200"/>
      <c r="N200" s="4"/>
      <c r="O200" s="4"/>
      <c r="P200"/>
      <c r="Q200"/>
      <c r="R200"/>
      <c r="S200"/>
    </row>
    <row r="201" spans="1:19" ht="11.25" customHeight="1">
      <c r="A201" s="3" t="s">
        <v>152</v>
      </c>
      <c r="B201" s="3">
        <v>70731</v>
      </c>
      <c r="C201" s="8" t="s">
        <v>175</v>
      </c>
      <c r="D201" s="4">
        <v>3569</v>
      </c>
      <c r="E201" s="4">
        <v>4865</v>
      </c>
      <c r="F201" s="4">
        <v>2388</v>
      </c>
      <c r="G201" s="4"/>
      <c r="H201"/>
      <c r="I201"/>
      <c r="J201"/>
      <c r="K201"/>
      <c r="L201"/>
      <c r="M201"/>
      <c r="N201" s="4"/>
      <c r="O201" s="4"/>
      <c r="P201"/>
      <c r="Q201"/>
      <c r="R201"/>
      <c r="S201"/>
    </row>
    <row r="202" spans="1:19" ht="11.25" customHeight="1">
      <c r="A202" s="3" t="s">
        <v>152</v>
      </c>
      <c r="B202" s="3">
        <v>70732</v>
      </c>
      <c r="C202" s="8" t="s">
        <v>176</v>
      </c>
      <c r="D202" s="4">
        <v>3079</v>
      </c>
      <c r="E202" s="4">
        <v>3293</v>
      </c>
      <c r="F202" s="4">
        <v>797</v>
      </c>
      <c r="G202" s="4"/>
      <c r="H202"/>
      <c r="I202"/>
      <c r="J202"/>
      <c r="K202"/>
      <c r="L202"/>
      <c r="M202"/>
      <c r="N202" s="4"/>
      <c r="O202" s="4"/>
      <c r="P202"/>
      <c r="Q202"/>
      <c r="R202"/>
      <c r="S202"/>
    </row>
    <row r="203" spans="1:19" ht="11.25" customHeight="1">
      <c r="A203" s="3" t="s">
        <v>152</v>
      </c>
      <c r="B203" s="3">
        <v>70733</v>
      </c>
      <c r="C203" s="8" t="s">
        <v>177</v>
      </c>
      <c r="D203" s="4">
        <v>429</v>
      </c>
      <c r="E203" s="4">
        <v>784</v>
      </c>
      <c r="F203" s="4">
        <v>191</v>
      </c>
      <c r="G203" s="4"/>
      <c r="H203"/>
      <c r="I203"/>
      <c r="J203"/>
      <c r="K203"/>
      <c r="L203"/>
      <c r="M203"/>
      <c r="N203" s="4"/>
      <c r="O203" s="4"/>
      <c r="P203"/>
      <c r="Q203"/>
      <c r="R203"/>
      <c r="S203"/>
    </row>
    <row r="204" spans="1:19" ht="11.25" customHeight="1">
      <c r="A204" s="3" t="s">
        <v>152</v>
      </c>
      <c r="B204" s="3">
        <v>70734</v>
      </c>
      <c r="C204" s="8" t="s">
        <v>178</v>
      </c>
      <c r="D204" s="4">
        <v>3538</v>
      </c>
      <c r="E204" s="4">
        <v>8391</v>
      </c>
      <c r="F204" s="4">
        <v>2417</v>
      </c>
      <c r="G204" s="4"/>
      <c r="H204"/>
      <c r="I204"/>
      <c r="J204"/>
      <c r="K204"/>
      <c r="L204"/>
      <c r="M204"/>
      <c r="N204" s="4"/>
      <c r="O204" s="4"/>
      <c r="P204"/>
      <c r="Q204"/>
      <c r="R204"/>
      <c r="S204"/>
    </row>
    <row r="205" spans="1:19" ht="11.25" customHeight="1">
      <c r="A205" s="3" t="s">
        <v>152</v>
      </c>
      <c r="B205" s="3">
        <v>70735</v>
      </c>
      <c r="C205" s="8" t="s">
        <v>171</v>
      </c>
      <c r="D205" s="4">
        <v>4947</v>
      </c>
      <c r="E205" s="4">
        <v>9441</v>
      </c>
      <c r="F205" s="4">
        <v>2363</v>
      </c>
      <c r="G205" s="4"/>
      <c r="H205"/>
      <c r="I205"/>
      <c r="J205"/>
      <c r="K205"/>
      <c r="L205"/>
      <c r="M205"/>
      <c r="N205" s="4"/>
      <c r="O205" s="4"/>
      <c r="P205"/>
      <c r="Q205"/>
      <c r="R205"/>
      <c r="S205"/>
    </row>
    <row r="206" spans="1:19" ht="11.25" customHeight="1">
      <c r="A206" s="3" t="s">
        <v>179</v>
      </c>
      <c r="B206" s="3">
        <v>70801</v>
      </c>
      <c r="C206" s="8" t="s">
        <v>180</v>
      </c>
      <c r="D206" s="4">
        <v>10574</v>
      </c>
      <c r="E206" s="4">
        <v>16494</v>
      </c>
      <c r="F206" s="4">
        <v>9198</v>
      </c>
      <c r="G206" s="4"/>
      <c r="H206"/>
      <c r="I206"/>
      <c r="J206"/>
      <c r="K206"/>
      <c r="L206"/>
      <c r="M206"/>
      <c r="N206" s="4"/>
      <c r="O206" s="4"/>
      <c r="P206"/>
      <c r="Q206"/>
      <c r="R206"/>
      <c r="S206"/>
    </row>
    <row r="207" spans="1:19" ht="11.25" customHeight="1">
      <c r="A207" s="3" t="s">
        <v>179</v>
      </c>
      <c r="B207" s="3">
        <v>70802</v>
      </c>
      <c r="C207" s="8" t="s">
        <v>181</v>
      </c>
      <c r="D207" s="4">
        <v>37828</v>
      </c>
      <c r="E207" s="4">
        <v>48920</v>
      </c>
      <c r="F207" s="4">
        <v>24252</v>
      </c>
      <c r="G207" s="4"/>
      <c r="H207"/>
      <c r="I207"/>
      <c r="J207"/>
      <c r="K207"/>
      <c r="L207"/>
      <c r="M207"/>
      <c r="N207" s="4"/>
      <c r="O207" s="4"/>
      <c r="P207"/>
      <c r="Q207"/>
      <c r="R207"/>
      <c r="S207"/>
    </row>
    <row r="208" spans="1:19" ht="11.25" customHeight="1">
      <c r="A208" s="3" t="s">
        <v>179</v>
      </c>
      <c r="B208" s="3">
        <v>70803</v>
      </c>
      <c r="C208" s="8" t="s">
        <v>182</v>
      </c>
      <c r="D208" s="4">
        <v>22261</v>
      </c>
      <c r="E208" s="4">
        <v>27560</v>
      </c>
      <c r="F208" s="4">
        <v>14059</v>
      </c>
      <c r="G208" s="4"/>
      <c r="H208"/>
      <c r="I208"/>
      <c r="J208"/>
      <c r="K208"/>
      <c r="L208"/>
      <c r="M208"/>
      <c r="N208" s="4"/>
      <c r="O208" s="4"/>
      <c r="P208"/>
      <c r="Q208"/>
      <c r="R208"/>
      <c r="S208"/>
    </row>
    <row r="209" spans="1:19" ht="11.25" customHeight="1">
      <c r="A209" s="3" t="s">
        <v>179</v>
      </c>
      <c r="B209" s="3">
        <v>70804</v>
      </c>
      <c r="C209" s="8" t="s">
        <v>183</v>
      </c>
      <c r="D209" s="4">
        <v>13879</v>
      </c>
      <c r="E209" s="4">
        <v>17067</v>
      </c>
      <c r="F209" s="4">
        <v>8501</v>
      </c>
      <c r="G209" s="4"/>
      <c r="H209"/>
      <c r="I209"/>
      <c r="J209"/>
      <c r="K209"/>
      <c r="L209"/>
      <c r="M209"/>
      <c r="N209" s="4"/>
      <c r="O209" s="4"/>
      <c r="P209"/>
      <c r="Q209"/>
      <c r="R209"/>
      <c r="S209"/>
    </row>
    <row r="210" spans="1:19" ht="11.25" customHeight="1">
      <c r="A210" s="3" t="s">
        <v>179</v>
      </c>
      <c r="B210" s="3">
        <v>70805</v>
      </c>
      <c r="C210" s="8" t="s">
        <v>184</v>
      </c>
      <c r="D210" s="4">
        <v>2577</v>
      </c>
      <c r="E210" s="4">
        <v>3124</v>
      </c>
      <c r="F210" s="4">
        <v>2748</v>
      </c>
      <c r="G210" s="4"/>
      <c r="H210"/>
      <c r="I210"/>
      <c r="J210"/>
      <c r="K210"/>
      <c r="L210"/>
      <c r="M210"/>
      <c r="N210" s="4"/>
      <c r="O210" s="4"/>
      <c r="P210"/>
      <c r="Q210"/>
      <c r="R210"/>
      <c r="S210"/>
    </row>
    <row r="211" spans="1:19" ht="11.25" customHeight="1">
      <c r="A211" s="3" t="s">
        <v>179</v>
      </c>
      <c r="B211" s="3">
        <v>70806</v>
      </c>
      <c r="C211" s="8" t="s">
        <v>185</v>
      </c>
      <c r="D211" s="4">
        <v>2163</v>
      </c>
      <c r="E211" s="4">
        <v>3448</v>
      </c>
      <c r="F211" s="4">
        <v>1869</v>
      </c>
      <c r="G211" s="4"/>
      <c r="H211"/>
      <c r="I211"/>
      <c r="J211"/>
      <c r="K211"/>
      <c r="L211"/>
      <c r="M211"/>
      <c r="N211" s="4"/>
      <c r="O211" s="4"/>
      <c r="P211"/>
      <c r="Q211"/>
      <c r="R211"/>
      <c r="S211"/>
    </row>
    <row r="212" spans="1:19" ht="11.25" customHeight="1">
      <c r="A212" s="3" t="s">
        <v>179</v>
      </c>
      <c r="B212" s="3">
        <v>70807</v>
      </c>
      <c r="C212" s="8" t="s">
        <v>186</v>
      </c>
      <c r="D212" s="4">
        <v>72128</v>
      </c>
      <c r="E212" s="4">
        <v>90977</v>
      </c>
      <c r="F212" s="4">
        <v>49687</v>
      </c>
      <c r="G212" s="4"/>
      <c r="H212"/>
      <c r="I212"/>
      <c r="J212"/>
      <c r="K212"/>
      <c r="L212"/>
      <c r="M212"/>
      <c r="N212" s="4"/>
      <c r="O212" s="4"/>
      <c r="P212"/>
      <c r="Q212"/>
      <c r="R212"/>
      <c r="S212"/>
    </row>
    <row r="213" spans="1:19" ht="11.25" customHeight="1">
      <c r="A213" s="3" t="s">
        <v>179</v>
      </c>
      <c r="B213" s="3">
        <v>70808</v>
      </c>
      <c r="C213" s="8" t="s">
        <v>187</v>
      </c>
      <c r="D213" s="4">
        <v>9399</v>
      </c>
      <c r="E213" s="4">
        <v>14309</v>
      </c>
      <c r="F213" s="4">
        <v>7796</v>
      </c>
      <c r="G213" s="4"/>
      <c r="H213"/>
      <c r="I213"/>
      <c r="J213"/>
      <c r="K213"/>
      <c r="L213"/>
      <c r="M213"/>
      <c r="N213" s="4"/>
      <c r="O213" s="4"/>
      <c r="P213"/>
      <c r="Q213"/>
      <c r="R213"/>
      <c r="S213"/>
    </row>
    <row r="214" spans="1:19" ht="11.25" customHeight="1">
      <c r="A214" s="3" t="s">
        <v>179</v>
      </c>
      <c r="B214" s="3">
        <v>70809</v>
      </c>
      <c r="C214" s="8" t="s">
        <v>188</v>
      </c>
      <c r="D214" s="4">
        <v>1003</v>
      </c>
      <c r="E214" s="4">
        <v>1612</v>
      </c>
      <c r="F214" s="4">
        <v>728</v>
      </c>
      <c r="G214" s="4"/>
      <c r="H214"/>
      <c r="I214"/>
      <c r="J214"/>
      <c r="K214"/>
      <c r="L214"/>
      <c r="M214"/>
      <c r="N214" s="4"/>
      <c r="O214" s="4"/>
      <c r="P214"/>
      <c r="Q214"/>
      <c r="R214"/>
      <c r="S214"/>
    </row>
    <row r="215" spans="1:19" ht="11.25" customHeight="1">
      <c r="A215" s="3" t="s">
        <v>179</v>
      </c>
      <c r="B215" s="3">
        <v>70810</v>
      </c>
      <c r="C215" s="8" t="s">
        <v>189</v>
      </c>
      <c r="D215" s="4">
        <v>296</v>
      </c>
      <c r="E215" s="4">
        <v>955</v>
      </c>
      <c r="F215" s="4">
        <v>476</v>
      </c>
      <c r="G215" s="4"/>
      <c r="H215"/>
      <c r="I215"/>
      <c r="J215"/>
      <c r="K215"/>
      <c r="L215"/>
      <c r="M215"/>
      <c r="N215" s="4"/>
      <c r="O215" s="4"/>
      <c r="P215"/>
      <c r="Q215"/>
      <c r="R215"/>
      <c r="S215"/>
    </row>
    <row r="216" spans="1:19" ht="11.25" customHeight="1">
      <c r="A216" s="3" t="s">
        <v>179</v>
      </c>
      <c r="B216" s="3">
        <v>70811</v>
      </c>
      <c r="C216" s="8" t="s">
        <v>190</v>
      </c>
      <c r="D216" s="4">
        <v>44490</v>
      </c>
      <c r="E216" s="4">
        <v>42280</v>
      </c>
      <c r="F216" s="4">
        <v>31163</v>
      </c>
      <c r="G216" s="4"/>
      <c r="H216"/>
      <c r="I216"/>
      <c r="J216"/>
      <c r="K216"/>
      <c r="L216"/>
      <c r="M216"/>
      <c r="N216" s="4"/>
      <c r="O216" s="4"/>
      <c r="P216"/>
      <c r="Q216"/>
      <c r="R216"/>
      <c r="S216"/>
    </row>
    <row r="217" spans="1:19" ht="11.25" customHeight="1">
      <c r="A217" s="3" t="s">
        <v>179</v>
      </c>
      <c r="B217" s="3">
        <v>70812</v>
      </c>
      <c r="C217" s="8" t="s">
        <v>191</v>
      </c>
      <c r="D217" s="4">
        <v>980</v>
      </c>
      <c r="E217" s="4">
        <v>1353</v>
      </c>
      <c r="F217" s="4">
        <v>1039</v>
      </c>
      <c r="G217" s="4"/>
      <c r="H217"/>
      <c r="I217"/>
      <c r="J217"/>
      <c r="K217"/>
      <c r="L217"/>
      <c r="M217"/>
      <c r="N217" s="4"/>
      <c r="O217" s="4"/>
      <c r="P217"/>
      <c r="Q217"/>
      <c r="R217"/>
      <c r="S217"/>
    </row>
    <row r="218" spans="1:19" ht="11.25" customHeight="1">
      <c r="A218" s="3" t="s">
        <v>179</v>
      </c>
      <c r="B218" s="3">
        <v>70813</v>
      </c>
      <c r="C218" s="8" t="s">
        <v>192</v>
      </c>
      <c r="D218" s="4">
        <v>1016</v>
      </c>
      <c r="E218" s="4">
        <v>1737</v>
      </c>
      <c r="F218" s="4">
        <v>604</v>
      </c>
      <c r="G218" s="4"/>
      <c r="H218"/>
      <c r="I218"/>
      <c r="J218"/>
      <c r="K218"/>
      <c r="L218"/>
      <c r="M218"/>
      <c r="N218" s="4"/>
      <c r="O218" s="4"/>
      <c r="P218"/>
      <c r="Q218"/>
      <c r="R218"/>
      <c r="S218"/>
    </row>
    <row r="219" spans="1:19" ht="11.25" customHeight="1">
      <c r="A219" s="3" t="s">
        <v>179</v>
      </c>
      <c r="B219" s="3">
        <v>70814</v>
      </c>
      <c r="C219" s="8" t="s">
        <v>193</v>
      </c>
      <c r="D219" s="4">
        <v>4536</v>
      </c>
      <c r="E219" s="4">
        <v>5624</v>
      </c>
      <c r="F219" s="4">
        <v>2745</v>
      </c>
      <c r="G219" s="4"/>
      <c r="H219"/>
      <c r="I219"/>
      <c r="J219"/>
      <c r="K219"/>
      <c r="L219"/>
      <c r="M219"/>
      <c r="N219" s="4"/>
      <c r="O219" s="4"/>
      <c r="P219"/>
      <c r="Q219"/>
      <c r="R219"/>
      <c r="S219"/>
    </row>
    <row r="220" spans="1:19" ht="11.25" customHeight="1">
      <c r="A220" s="3" t="s">
        <v>179</v>
      </c>
      <c r="B220" s="3">
        <v>70815</v>
      </c>
      <c r="C220" s="8" t="s">
        <v>194</v>
      </c>
      <c r="D220" s="4">
        <v>913</v>
      </c>
      <c r="E220" s="4">
        <v>1536</v>
      </c>
      <c r="F220" s="4">
        <v>377</v>
      </c>
      <c r="G220" s="4"/>
      <c r="H220"/>
      <c r="I220"/>
      <c r="J220"/>
      <c r="K220"/>
      <c r="L220"/>
      <c r="M220"/>
      <c r="N220" s="4"/>
      <c r="O220" s="4"/>
      <c r="P220"/>
      <c r="Q220"/>
      <c r="R220"/>
      <c r="S220"/>
    </row>
    <row r="221" spans="1:19" ht="11.25" customHeight="1">
      <c r="A221" s="3" t="s">
        <v>179</v>
      </c>
      <c r="B221" s="3">
        <v>70816</v>
      </c>
      <c r="C221" s="8" t="s">
        <v>195</v>
      </c>
      <c r="D221" s="4">
        <v>3757</v>
      </c>
      <c r="E221" s="4">
        <v>6396</v>
      </c>
      <c r="F221" s="4">
        <v>2143</v>
      </c>
      <c r="G221" s="4"/>
      <c r="H221"/>
      <c r="I221"/>
      <c r="J221"/>
      <c r="K221"/>
      <c r="L221"/>
      <c r="M221"/>
      <c r="N221" s="4"/>
      <c r="O221" s="4"/>
      <c r="P221"/>
      <c r="Q221"/>
      <c r="R221"/>
      <c r="S221"/>
    </row>
    <row r="222" spans="1:19" ht="11.25" customHeight="1">
      <c r="A222" s="3" t="s">
        <v>179</v>
      </c>
      <c r="B222" s="3">
        <v>70817</v>
      </c>
      <c r="C222" s="8" t="s">
        <v>196</v>
      </c>
      <c r="D222" s="4">
        <v>16397</v>
      </c>
      <c r="E222" s="4">
        <v>22474</v>
      </c>
      <c r="F222" s="4">
        <v>13870</v>
      </c>
      <c r="G222" s="4"/>
      <c r="H222"/>
      <c r="I222"/>
      <c r="J222"/>
      <c r="K222"/>
      <c r="L222"/>
      <c r="M222"/>
      <c r="N222" s="4"/>
      <c r="O222" s="4"/>
      <c r="P222"/>
      <c r="Q222"/>
      <c r="R222"/>
      <c r="S222"/>
    </row>
    <row r="223" spans="1:19" ht="11.25" customHeight="1">
      <c r="A223" s="3" t="s">
        <v>179</v>
      </c>
      <c r="B223" s="3">
        <v>70818</v>
      </c>
      <c r="C223" s="8" t="s">
        <v>197</v>
      </c>
      <c r="D223" s="4">
        <v>9112</v>
      </c>
      <c r="E223" s="4">
        <v>10115</v>
      </c>
      <c r="F223" s="4">
        <v>2812</v>
      </c>
      <c r="G223" s="4"/>
      <c r="H223"/>
      <c r="I223"/>
      <c r="J223"/>
      <c r="K223"/>
      <c r="L223"/>
      <c r="M223"/>
      <c r="N223" s="4"/>
      <c r="O223" s="4"/>
      <c r="P223"/>
      <c r="Q223"/>
      <c r="R223"/>
      <c r="S223"/>
    </row>
    <row r="224" spans="1:19" ht="11.25" customHeight="1">
      <c r="A224" s="3" t="s">
        <v>179</v>
      </c>
      <c r="B224" s="3">
        <v>70819</v>
      </c>
      <c r="C224" s="8" t="s">
        <v>198</v>
      </c>
      <c r="D224" s="4">
        <v>968</v>
      </c>
      <c r="E224" s="4">
        <v>1344</v>
      </c>
      <c r="F224" s="4">
        <v>999</v>
      </c>
      <c r="G224" s="4"/>
      <c r="H224"/>
      <c r="I224"/>
      <c r="J224"/>
      <c r="K224"/>
      <c r="L224"/>
      <c r="M224"/>
      <c r="N224" s="4"/>
      <c r="O224" s="4"/>
      <c r="P224"/>
      <c r="Q224"/>
      <c r="R224"/>
      <c r="S224"/>
    </row>
    <row r="225" spans="1:19" ht="11.25" customHeight="1">
      <c r="A225" s="3" t="s">
        <v>179</v>
      </c>
      <c r="B225" s="3">
        <v>70820</v>
      </c>
      <c r="C225" s="8" t="s">
        <v>199</v>
      </c>
      <c r="D225" s="4">
        <v>3278</v>
      </c>
      <c r="E225" s="4">
        <v>4783</v>
      </c>
      <c r="F225" s="4">
        <v>2942</v>
      </c>
      <c r="G225" s="4"/>
      <c r="H225"/>
      <c r="I225"/>
      <c r="J225"/>
      <c r="K225"/>
      <c r="L225"/>
      <c r="M225"/>
      <c r="N225" s="4"/>
      <c r="O225" s="4"/>
      <c r="P225"/>
      <c r="Q225"/>
      <c r="R225"/>
      <c r="S225"/>
    </row>
    <row r="226" spans="1:19" ht="11.25" customHeight="1">
      <c r="A226" s="3" t="s">
        <v>179</v>
      </c>
      <c r="B226" s="3">
        <v>70821</v>
      </c>
      <c r="C226" s="8" t="s">
        <v>200</v>
      </c>
      <c r="D226" s="4">
        <v>71346</v>
      </c>
      <c r="E226" s="4">
        <v>84257</v>
      </c>
      <c r="F226" s="4">
        <v>43355</v>
      </c>
      <c r="G226" s="4"/>
      <c r="H226"/>
      <c r="I226"/>
      <c r="J226"/>
      <c r="K226"/>
      <c r="L226"/>
      <c r="M226"/>
      <c r="N226" s="4"/>
      <c r="O226" s="4"/>
      <c r="P226"/>
      <c r="Q226"/>
      <c r="R226"/>
      <c r="S226"/>
    </row>
    <row r="227" spans="1:19" ht="11.25" customHeight="1">
      <c r="A227" s="3" t="s">
        <v>179</v>
      </c>
      <c r="B227" s="3">
        <v>70822</v>
      </c>
      <c r="C227" s="8" t="s">
        <v>201</v>
      </c>
      <c r="D227" s="4">
        <v>257</v>
      </c>
      <c r="E227" s="4">
        <v>334</v>
      </c>
      <c r="F227" s="4">
        <v>316</v>
      </c>
      <c r="G227" s="4"/>
      <c r="H227"/>
      <c r="I227"/>
      <c r="J227"/>
      <c r="K227"/>
      <c r="L227"/>
      <c r="M227"/>
      <c r="N227" s="4"/>
      <c r="O227" s="4"/>
      <c r="P227"/>
      <c r="Q227"/>
      <c r="R227"/>
      <c r="S227"/>
    </row>
    <row r="228" spans="1:19" ht="11.25" customHeight="1">
      <c r="A228" s="3" t="s">
        <v>179</v>
      </c>
      <c r="B228" s="3">
        <v>70823</v>
      </c>
      <c r="C228" s="8" t="s">
        <v>202</v>
      </c>
      <c r="D228" s="4">
        <v>565</v>
      </c>
      <c r="E228" s="4">
        <v>750</v>
      </c>
      <c r="F228" s="4">
        <v>486</v>
      </c>
      <c r="G228" s="4"/>
      <c r="H228"/>
      <c r="I228"/>
      <c r="J228"/>
      <c r="K228"/>
      <c r="L228"/>
      <c r="M228"/>
      <c r="N228" s="4"/>
      <c r="O228" s="4"/>
      <c r="P228"/>
      <c r="Q228"/>
      <c r="R228"/>
      <c r="S228"/>
    </row>
    <row r="229" spans="1:19" ht="11.25" customHeight="1">
      <c r="A229" s="3" t="s">
        <v>179</v>
      </c>
      <c r="B229" s="3">
        <v>70824</v>
      </c>
      <c r="C229" s="8" t="s">
        <v>203</v>
      </c>
      <c r="D229" s="4">
        <v>15812</v>
      </c>
      <c r="E229" s="4">
        <v>15289</v>
      </c>
      <c r="F229" s="4">
        <v>9202</v>
      </c>
      <c r="G229" s="4"/>
      <c r="H229"/>
      <c r="I229"/>
      <c r="J229"/>
      <c r="K229"/>
      <c r="L229"/>
      <c r="M229"/>
      <c r="N229" s="4"/>
      <c r="O229" s="4"/>
      <c r="P229"/>
      <c r="Q229"/>
      <c r="R229"/>
      <c r="S229"/>
    </row>
    <row r="230" spans="1:19" ht="11.25" customHeight="1">
      <c r="A230" s="3" t="s">
        <v>179</v>
      </c>
      <c r="B230" s="3">
        <v>70825</v>
      </c>
      <c r="C230" s="8" t="s">
        <v>204</v>
      </c>
      <c r="D230" s="4">
        <v>1420</v>
      </c>
      <c r="E230" s="4">
        <v>2368</v>
      </c>
      <c r="F230" s="4">
        <v>851</v>
      </c>
      <c r="G230" s="4"/>
      <c r="H230"/>
      <c r="I230"/>
      <c r="J230"/>
      <c r="K230"/>
      <c r="L230"/>
      <c r="M230"/>
      <c r="N230" s="4"/>
      <c r="O230" s="4"/>
      <c r="P230"/>
      <c r="Q230"/>
      <c r="R230"/>
      <c r="S230"/>
    </row>
    <row r="231" spans="1:19" ht="11.25" customHeight="1">
      <c r="A231" s="3" t="s">
        <v>179</v>
      </c>
      <c r="B231" s="3">
        <v>70826</v>
      </c>
      <c r="C231" s="8" t="s">
        <v>205</v>
      </c>
      <c r="D231" s="4">
        <v>1089</v>
      </c>
      <c r="E231" s="4">
        <v>1400</v>
      </c>
      <c r="F231" s="4">
        <v>637</v>
      </c>
      <c r="G231" s="4"/>
      <c r="H231"/>
      <c r="I231"/>
      <c r="J231"/>
      <c r="K231"/>
      <c r="L231"/>
      <c r="M231"/>
      <c r="N231" s="4"/>
      <c r="O231" s="4"/>
      <c r="P231"/>
      <c r="Q231"/>
      <c r="R231"/>
      <c r="S231"/>
    </row>
    <row r="232" spans="1:19" ht="11.25" customHeight="1">
      <c r="A232" s="3" t="s">
        <v>179</v>
      </c>
      <c r="B232" s="3">
        <v>70827</v>
      </c>
      <c r="C232" s="8" t="s">
        <v>206</v>
      </c>
      <c r="D232" s="4">
        <v>772</v>
      </c>
      <c r="E232" s="4">
        <v>1326</v>
      </c>
      <c r="F232" s="4">
        <v>832</v>
      </c>
      <c r="G232" s="4"/>
      <c r="H232"/>
      <c r="I232"/>
      <c r="J232"/>
      <c r="K232"/>
      <c r="L232"/>
      <c r="M232"/>
      <c r="N232" s="4"/>
      <c r="O232" s="4"/>
      <c r="P232"/>
      <c r="Q232"/>
      <c r="R232"/>
      <c r="S232"/>
    </row>
    <row r="233" spans="1:19" ht="11.25" customHeight="1">
      <c r="A233" s="3" t="s">
        <v>179</v>
      </c>
      <c r="B233" s="3">
        <v>70828</v>
      </c>
      <c r="C233" s="8" t="s">
        <v>207</v>
      </c>
      <c r="D233" s="4">
        <v>7301</v>
      </c>
      <c r="E233" s="4">
        <v>10319</v>
      </c>
      <c r="F233" s="4">
        <v>6494</v>
      </c>
      <c r="G233" s="4"/>
      <c r="H233"/>
      <c r="I233"/>
      <c r="J233"/>
      <c r="K233"/>
      <c r="L233"/>
      <c r="M233"/>
      <c r="N233" s="4"/>
      <c r="O233" s="4"/>
      <c r="P233"/>
      <c r="Q233"/>
      <c r="R233"/>
      <c r="S233"/>
    </row>
    <row r="234" spans="1:19" ht="11.25" customHeight="1">
      <c r="A234" s="3" t="s">
        <v>179</v>
      </c>
      <c r="B234" s="3">
        <v>70829</v>
      </c>
      <c r="C234" s="8" t="s">
        <v>208</v>
      </c>
      <c r="D234" s="4">
        <v>6583</v>
      </c>
      <c r="E234" s="4">
        <v>6558</v>
      </c>
      <c r="F234" s="4">
        <v>3047</v>
      </c>
      <c r="G234" s="4"/>
      <c r="H234"/>
      <c r="I234"/>
      <c r="J234"/>
      <c r="K234"/>
      <c r="L234"/>
      <c r="M234"/>
      <c r="N234" s="4"/>
      <c r="O234" s="4"/>
      <c r="P234"/>
      <c r="Q234"/>
      <c r="R234"/>
      <c r="S234"/>
    </row>
    <row r="235" spans="1:19" ht="11.25" customHeight="1">
      <c r="A235" s="3" t="s">
        <v>179</v>
      </c>
      <c r="B235" s="3">
        <v>70830</v>
      </c>
      <c r="C235" s="8" t="s">
        <v>209</v>
      </c>
      <c r="D235" s="4">
        <v>3269</v>
      </c>
      <c r="E235" s="4">
        <v>5704</v>
      </c>
      <c r="F235" s="4">
        <v>2412</v>
      </c>
      <c r="G235" s="4"/>
      <c r="H235"/>
      <c r="I235"/>
      <c r="J235"/>
      <c r="K235"/>
      <c r="L235"/>
      <c r="M235"/>
      <c r="N235" s="4"/>
      <c r="O235" s="4"/>
      <c r="P235"/>
      <c r="Q235"/>
      <c r="R235"/>
      <c r="S235"/>
    </row>
    <row r="236" spans="1:19" ht="11.25" customHeight="1">
      <c r="A236" s="3" t="s">
        <v>179</v>
      </c>
      <c r="B236" s="3">
        <v>70831</v>
      </c>
      <c r="C236" s="8" t="s">
        <v>210</v>
      </c>
      <c r="D236" s="4">
        <v>17582</v>
      </c>
      <c r="E236" s="4">
        <v>22992</v>
      </c>
      <c r="F236" s="4">
        <v>17191</v>
      </c>
      <c r="G236" s="4"/>
      <c r="H236"/>
      <c r="I236"/>
      <c r="J236"/>
      <c r="K236"/>
      <c r="L236"/>
      <c r="M236"/>
      <c r="N236" s="4"/>
      <c r="O236" s="4"/>
      <c r="P236"/>
      <c r="Q236"/>
      <c r="R236"/>
      <c r="S236"/>
    </row>
    <row r="237" spans="1:19" ht="11.25" customHeight="1">
      <c r="A237" s="3" t="s">
        <v>179</v>
      </c>
      <c r="B237" s="3">
        <v>70832</v>
      </c>
      <c r="C237" s="8" t="s">
        <v>211</v>
      </c>
      <c r="D237" s="4">
        <v>36199</v>
      </c>
      <c r="E237" s="4">
        <v>36257</v>
      </c>
      <c r="F237" s="4">
        <v>16927</v>
      </c>
      <c r="G237" s="4"/>
      <c r="H237"/>
      <c r="I237"/>
      <c r="J237"/>
      <c r="K237"/>
      <c r="L237"/>
      <c r="M237"/>
      <c r="N237" s="4"/>
      <c r="O237" s="4"/>
      <c r="P237"/>
      <c r="Q237"/>
      <c r="R237"/>
      <c r="S237"/>
    </row>
    <row r="238" spans="1:19" ht="11.25" customHeight="1">
      <c r="A238" s="3" t="s">
        <v>179</v>
      </c>
      <c r="B238" s="3">
        <v>70833</v>
      </c>
      <c r="C238" s="8" t="s">
        <v>212</v>
      </c>
      <c r="D238" s="4">
        <v>352</v>
      </c>
      <c r="E238" s="4">
        <v>606</v>
      </c>
      <c r="F238" s="4">
        <v>419</v>
      </c>
      <c r="G238" s="4"/>
      <c r="H238"/>
      <c r="I238"/>
      <c r="J238"/>
      <c r="K238"/>
      <c r="L238"/>
      <c r="M238"/>
      <c r="N238" s="4"/>
      <c r="O238" s="4"/>
      <c r="P238"/>
      <c r="Q238"/>
      <c r="R238"/>
      <c r="S238"/>
    </row>
    <row r="239" spans="1:19" ht="11.25" customHeight="1">
      <c r="A239" s="3" t="s">
        <v>179</v>
      </c>
      <c r="B239" s="3">
        <v>70834</v>
      </c>
      <c r="C239" s="8" t="s">
        <v>213</v>
      </c>
      <c r="D239" s="4">
        <v>532</v>
      </c>
      <c r="E239" s="4">
        <v>921</v>
      </c>
      <c r="F239" s="4">
        <v>480</v>
      </c>
      <c r="G239" s="4"/>
      <c r="H239"/>
      <c r="I239"/>
      <c r="J239"/>
      <c r="K239"/>
      <c r="L239"/>
      <c r="M239"/>
      <c r="N239" s="4"/>
      <c r="O239" s="4"/>
      <c r="P239"/>
      <c r="Q239"/>
      <c r="R239"/>
      <c r="S239"/>
    </row>
    <row r="240" spans="1:19" ht="11.25" customHeight="1">
      <c r="A240" s="3" t="s">
        <v>179</v>
      </c>
      <c r="B240" s="3">
        <v>70835</v>
      </c>
      <c r="C240" s="8" t="s">
        <v>214</v>
      </c>
      <c r="D240" s="4">
        <v>3719</v>
      </c>
      <c r="E240" s="4">
        <v>5373</v>
      </c>
      <c r="F240" s="4">
        <v>1829</v>
      </c>
      <c r="G240" s="4"/>
      <c r="H240"/>
      <c r="I240"/>
      <c r="J240"/>
      <c r="K240"/>
      <c r="L240"/>
      <c r="M240"/>
      <c r="N240" s="4"/>
      <c r="O240" s="4"/>
      <c r="P240"/>
      <c r="Q240"/>
      <c r="R240"/>
      <c r="S240"/>
    </row>
    <row r="241" spans="1:19" ht="11.25" customHeight="1">
      <c r="A241" s="3" t="s">
        <v>179</v>
      </c>
      <c r="B241" s="3">
        <v>70836</v>
      </c>
      <c r="C241" s="8" t="s">
        <v>287</v>
      </c>
      <c r="D241" s="4">
        <v>1965</v>
      </c>
      <c r="E241" s="4">
        <v>3173</v>
      </c>
      <c r="F241" s="4">
        <v>1510</v>
      </c>
      <c r="G241" s="4"/>
      <c r="H241"/>
      <c r="I241"/>
      <c r="J241"/>
      <c r="K241"/>
      <c r="L241"/>
      <c r="M241"/>
      <c r="N241" s="4"/>
      <c r="O241" s="4"/>
      <c r="P241"/>
      <c r="Q241"/>
      <c r="R241"/>
      <c r="S241"/>
    </row>
    <row r="242" spans="1:19" ht="11.25" customHeight="1">
      <c r="A242" s="3" t="s">
        <v>179</v>
      </c>
      <c r="B242" s="3">
        <v>70837</v>
      </c>
      <c r="C242" s="8" t="s">
        <v>215</v>
      </c>
      <c r="D242" s="4">
        <v>5041</v>
      </c>
      <c r="E242" s="4">
        <v>5154</v>
      </c>
      <c r="F242" s="4">
        <v>2664</v>
      </c>
      <c r="G242" s="4"/>
      <c r="H242"/>
      <c r="I242"/>
      <c r="J242"/>
      <c r="K242"/>
      <c r="L242"/>
      <c r="M242"/>
      <c r="N242" s="4"/>
      <c r="O242" s="4"/>
      <c r="P242"/>
      <c r="Q242"/>
      <c r="R242"/>
      <c r="S242"/>
    </row>
    <row r="243" spans="1:19" ht="11.25" customHeight="1">
      <c r="A243" s="3" t="s">
        <v>216</v>
      </c>
      <c r="B243" s="3">
        <v>70901</v>
      </c>
      <c r="C243" s="8" t="s">
        <v>217</v>
      </c>
      <c r="D243" s="4">
        <v>35795</v>
      </c>
      <c r="E243" s="4">
        <v>47440</v>
      </c>
      <c r="F243" s="4">
        <v>27372</v>
      </c>
      <c r="G243" s="4"/>
      <c r="H243"/>
      <c r="I243"/>
      <c r="J243"/>
      <c r="K243"/>
      <c r="L243"/>
      <c r="M243"/>
      <c r="N243" s="4"/>
      <c r="O243" s="4"/>
      <c r="P243"/>
      <c r="Q243"/>
      <c r="R243"/>
      <c r="S243"/>
    </row>
    <row r="244" spans="1:19" ht="11.25" customHeight="1">
      <c r="A244" s="3" t="s">
        <v>216</v>
      </c>
      <c r="B244" s="3">
        <v>70902</v>
      </c>
      <c r="C244" s="8" t="s">
        <v>288</v>
      </c>
      <c r="D244" s="4">
        <v>47857</v>
      </c>
      <c r="E244" s="4">
        <v>56324</v>
      </c>
      <c r="F244" s="4">
        <v>44717</v>
      </c>
      <c r="G244" s="4"/>
      <c r="H244"/>
      <c r="I244"/>
      <c r="J244"/>
      <c r="K244"/>
      <c r="L244"/>
      <c r="M244"/>
      <c r="N244" s="4"/>
      <c r="O244" s="4"/>
      <c r="P244"/>
      <c r="Q244"/>
      <c r="R244"/>
      <c r="S244"/>
    </row>
    <row r="245" spans="1:19" ht="11.25" customHeight="1">
      <c r="A245" s="3" t="s">
        <v>216</v>
      </c>
      <c r="B245" s="3">
        <v>70903</v>
      </c>
      <c r="C245" s="8" t="s">
        <v>218</v>
      </c>
      <c r="D245" s="4">
        <v>4957</v>
      </c>
      <c r="E245" s="4">
        <v>8023</v>
      </c>
      <c r="F245" s="4">
        <v>4223</v>
      </c>
      <c r="G245" s="4"/>
      <c r="H245"/>
      <c r="I245"/>
      <c r="J245"/>
      <c r="K245"/>
      <c r="L245"/>
      <c r="M245"/>
      <c r="N245" s="4"/>
      <c r="O245" s="4"/>
      <c r="P245"/>
      <c r="Q245"/>
      <c r="R245"/>
      <c r="S245"/>
    </row>
    <row r="246" spans="1:19" ht="11.25" customHeight="1">
      <c r="A246" s="3" t="s">
        <v>216</v>
      </c>
      <c r="B246" s="3">
        <v>70904</v>
      </c>
      <c r="C246" s="8" t="s">
        <v>289</v>
      </c>
      <c r="D246" s="4">
        <v>5065</v>
      </c>
      <c r="E246" s="4">
        <v>7006</v>
      </c>
      <c r="F246" s="4">
        <v>4745</v>
      </c>
      <c r="G246" s="4"/>
      <c r="H246"/>
      <c r="I246"/>
      <c r="J246"/>
      <c r="K246"/>
      <c r="L246"/>
      <c r="M246"/>
      <c r="N246" s="4"/>
      <c r="O246" s="4"/>
      <c r="P246"/>
      <c r="Q246"/>
      <c r="R246"/>
      <c r="S246"/>
    </row>
    <row r="247" spans="1:19" ht="11.25" customHeight="1">
      <c r="A247" s="3" t="s">
        <v>216</v>
      </c>
      <c r="B247" s="3">
        <v>70905</v>
      </c>
      <c r="C247" s="8" t="s">
        <v>314</v>
      </c>
      <c r="D247" s="4">
        <v>1073</v>
      </c>
      <c r="E247" s="4">
        <v>1840</v>
      </c>
      <c r="F247" s="4">
        <v>1490</v>
      </c>
      <c r="G247" s="4"/>
      <c r="H247"/>
      <c r="I247"/>
      <c r="J247"/>
      <c r="K247"/>
      <c r="L247"/>
      <c r="M247"/>
      <c r="N247" s="4"/>
      <c r="O247" s="4"/>
      <c r="P247"/>
      <c r="Q247"/>
      <c r="R247"/>
      <c r="S247"/>
    </row>
    <row r="248" spans="1:19" ht="11.25" customHeight="1">
      <c r="A248" s="3" t="s">
        <v>216</v>
      </c>
      <c r="B248" s="3">
        <v>70907</v>
      </c>
      <c r="C248" s="8" t="s">
        <v>290</v>
      </c>
      <c r="D248" s="4">
        <v>88162</v>
      </c>
      <c r="E248" s="4">
        <v>110364</v>
      </c>
      <c r="F248" s="4">
        <v>53719</v>
      </c>
      <c r="G248" s="4"/>
      <c r="H248"/>
      <c r="I248"/>
      <c r="J248"/>
      <c r="K248"/>
      <c r="L248"/>
      <c r="M248"/>
      <c r="N248" s="4"/>
      <c r="O248" s="4"/>
      <c r="P248"/>
      <c r="Q248"/>
      <c r="R248"/>
      <c r="S248"/>
    </row>
    <row r="249" spans="1:19" ht="11.25" customHeight="1">
      <c r="A249" s="3" t="s">
        <v>216</v>
      </c>
      <c r="B249" s="3">
        <v>70908</v>
      </c>
      <c r="C249" s="8" t="s">
        <v>219</v>
      </c>
      <c r="D249" s="4">
        <v>54113</v>
      </c>
      <c r="E249" s="4">
        <v>63515</v>
      </c>
      <c r="F249" s="4">
        <v>51638</v>
      </c>
      <c r="G249" s="4"/>
      <c r="H249"/>
      <c r="I249"/>
      <c r="J249"/>
      <c r="K249"/>
      <c r="L249"/>
      <c r="M249"/>
      <c r="N249" s="4"/>
      <c r="O249" s="4"/>
      <c r="P249"/>
      <c r="Q249"/>
      <c r="R249"/>
      <c r="S249"/>
    </row>
    <row r="250" spans="1:19" ht="11.25" customHeight="1">
      <c r="A250" s="3" t="s">
        <v>216</v>
      </c>
      <c r="B250" s="3">
        <v>70909</v>
      </c>
      <c r="C250" s="8" t="s">
        <v>220</v>
      </c>
      <c r="D250" s="4">
        <v>78317</v>
      </c>
      <c r="E250" s="4">
        <v>97532</v>
      </c>
      <c r="F250" s="4">
        <v>66731</v>
      </c>
      <c r="G250" s="4"/>
      <c r="H250"/>
      <c r="I250"/>
      <c r="J250"/>
      <c r="K250"/>
      <c r="L250"/>
      <c r="M250"/>
      <c r="N250" s="4"/>
      <c r="O250" s="4"/>
      <c r="P250"/>
      <c r="Q250"/>
      <c r="R250"/>
      <c r="S250"/>
    </row>
    <row r="251" spans="1:19" ht="11.25" customHeight="1">
      <c r="A251" s="3" t="s">
        <v>216</v>
      </c>
      <c r="B251" s="3">
        <v>70910</v>
      </c>
      <c r="C251" s="8" t="s">
        <v>221</v>
      </c>
      <c r="D251" s="4">
        <v>40682</v>
      </c>
      <c r="E251" s="4">
        <v>51159</v>
      </c>
      <c r="F251" s="4">
        <v>35558</v>
      </c>
      <c r="G251" s="4"/>
      <c r="H251"/>
      <c r="I251"/>
      <c r="J251"/>
      <c r="K251"/>
      <c r="L251"/>
      <c r="M251"/>
      <c r="N251" s="4"/>
      <c r="O251" s="4"/>
      <c r="P251"/>
      <c r="Q251"/>
      <c r="R251"/>
      <c r="S251"/>
    </row>
    <row r="252" spans="1:19" ht="11.25" customHeight="1">
      <c r="A252" s="3" t="s">
        <v>216</v>
      </c>
      <c r="B252" s="3">
        <v>70911</v>
      </c>
      <c r="C252" s="8" t="s">
        <v>222</v>
      </c>
      <c r="D252" s="4">
        <v>465</v>
      </c>
      <c r="E252" s="4">
        <v>838</v>
      </c>
      <c r="F252" s="4">
        <v>417</v>
      </c>
      <c r="G252" s="4"/>
      <c r="H252"/>
      <c r="I252"/>
      <c r="J252"/>
      <c r="K252"/>
      <c r="L252"/>
      <c r="M252"/>
      <c r="N252" s="4"/>
      <c r="O252" s="4"/>
      <c r="P252"/>
      <c r="Q252"/>
      <c r="R252"/>
      <c r="S252"/>
    </row>
    <row r="253" spans="1:19" ht="11.25" customHeight="1">
      <c r="A253" s="3" t="s">
        <v>216</v>
      </c>
      <c r="B253" s="3">
        <v>70912</v>
      </c>
      <c r="C253" s="8" t="s">
        <v>223</v>
      </c>
      <c r="D253" s="4">
        <v>120113</v>
      </c>
      <c r="E253" s="4">
        <v>133630</v>
      </c>
      <c r="F253" s="4">
        <v>101422</v>
      </c>
      <c r="G253" s="4"/>
      <c r="H253"/>
      <c r="I253"/>
      <c r="J253"/>
      <c r="K253"/>
      <c r="L253"/>
      <c r="M253"/>
      <c r="N253" s="4"/>
      <c r="O253" s="4"/>
      <c r="P253"/>
      <c r="Q253"/>
      <c r="R253"/>
      <c r="S253"/>
    </row>
    <row r="254" spans="1:19" ht="11.25" customHeight="1">
      <c r="A254" s="3" t="s">
        <v>216</v>
      </c>
      <c r="B254" s="3">
        <v>70913</v>
      </c>
      <c r="C254" s="8" t="s">
        <v>224</v>
      </c>
      <c r="D254" s="4">
        <v>17223</v>
      </c>
      <c r="E254" s="4">
        <v>20616</v>
      </c>
      <c r="F254" s="4">
        <v>15206</v>
      </c>
      <c r="G254" s="4"/>
      <c r="H254"/>
      <c r="I254"/>
      <c r="J254"/>
      <c r="K254"/>
      <c r="L254"/>
      <c r="M254"/>
      <c r="N254" s="4"/>
      <c r="O254" s="4"/>
      <c r="P254"/>
      <c r="Q254"/>
      <c r="R254"/>
      <c r="S254"/>
    </row>
    <row r="255" spans="1:19" ht="11.25" customHeight="1">
      <c r="A255" s="3" t="s">
        <v>216</v>
      </c>
      <c r="B255" s="3">
        <v>70914</v>
      </c>
      <c r="C255" s="8" t="s">
        <v>225</v>
      </c>
      <c r="D255" s="4">
        <v>18128</v>
      </c>
      <c r="E255" s="4">
        <v>22522</v>
      </c>
      <c r="F255" s="4">
        <v>14612</v>
      </c>
      <c r="G255" s="4"/>
      <c r="H255"/>
      <c r="I255"/>
      <c r="J255"/>
      <c r="K255"/>
      <c r="L255"/>
      <c r="M255"/>
      <c r="N255" s="4"/>
      <c r="O255" s="4"/>
      <c r="P255"/>
      <c r="Q255"/>
      <c r="R255"/>
      <c r="S255"/>
    </row>
    <row r="256" spans="1:19" ht="11.25" customHeight="1">
      <c r="A256" s="3" t="s">
        <v>216</v>
      </c>
      <c r="B256" s="3">
        <v>70915</v>
      </c>
      <c r="C256" s="8" t="s">
        <v>291</v>
      </c>
      <c r="D256" s="4">
        <v>17149</v>
      </c>
      <c r="E256" s="4">
        <v>22394</v>
      </c>
      <c r="F256" s="4">
        <v>15545</v>
      </c>
      <c r="G256" s="4"/>
      <c r="H256"/>
      <c r="I256"/>
      <c r="J256"/>
      <c r="K256"/>
      <c r="L256"/>
      <c r="M256"/>
      <c r="N256" s="4"/>
      <c r="O256" s="4"/>
      <c r="P256"/>
      <c r="Q256"/>
      <c r="R256"/>
      <c r="S256"/>
    </row>
    <row r="257" spans="1:19" ht="11.25" customHeight="1">
      <c r="A257" s="3" t="s">
        <v>216</v>
      </c>
      <c r="B257" s="3">
        <v>70916</v>
      </c>
      <c r="C257" s="8" t="s">
        <v>226</v>
      </c>
      <c r="D257" s="4">
        <v>39923</v>
      </c>
      <c r="E257" s="4">
        <v>51771</v>
      </c>
      <c r="F257" s="4">
        <v>36656</v>
      </c>
      <c r="G257" s="4"/>
      <c r="H257"/>
      <c r="I257"/>
      <c r="J257"/>
      <c r="K257"/>
      <c r="L257"/>
      <c r="M257"/>
      <c r="N257" s="4"/>
      <c r="O257" s="4"/>
      <c r="P257"/>
      <c r="Q257"/>
      <c r="R257"/>
      <c r="S257"/>
    </row>
    <row r="258" spans="1:19" ht="11.25" customHeight="1">
      <c r="A258" s="3" t="s">
        <v>216</v>
      </c>
      <c r="B258" s="3">
        <v>70917</v>
      </c>
      <c r="C258" s="8" t="s">
        <v>227</v>
      </c>
      <c r="D258" s="4">
        <v>1569</v>
      </c>
      <c r="E258" s="4">
        <v>2868</v>
      </c>
      <c r="F258" s="4">
        <v>1789</v>
      </c>
      <c r="G258" s="4"/>
      <c r="H258"/>
      <c r="I258"/>
      <c r="J258"/>
      <c r="K258"/>
      <c r="L258"/>
      <c r="M258"/>
      <c r="N258" s="4"/>
      <c r="O258" s="4"/>
      <c r="P258"/>
      <c r="Q258"/>
      <c r="R258"/>
      <c r="S258"/>
    </row>
    <row r="259" spans="1:19" ht="11.25" customHeight="1">
      <c r="A259" s="3" t="s">
        <v>216</v>
      </c>
      <c r="B259" s="3">
        <v>70918</v>
      </c>
      <c r="C259" s="8" t="s">
        <v>228</v>
      </c>
      <c r="D259" s="4">
        <v>48952</v>
      </c>
      <c r="E259" s="4">
        <v>56240</v>
      </c>
      <c r="F259" s="4">
        <v>44029</v>
      </c>
      <c r="G259" s="4"/>
      <c r="H259"/>
      <c r="I259"/>
      <c r="J259"/>
      <c r="K259"/>
      <c r="L259"/>
      <c r="M259"/>
      <c r="N259" s="4"/>
      <c r="O259" s="4"/>
      <c r="P259"/>
      <c r="Q259"/>
      <c r="R259"/>
      <c r="S259"/>
    </row>
    <row r="260" spans="1:19" ht="11.25" customHeight="1">
      <c r="A260" s="3" t="s">
        <v>216</v>
      </c>
      <c r="B260" s="3">
        <v>70920</v>
      </c>
      <c r="C260" s="8" t="s">
        <v>229</v>
      </c>
      <c r="D260" s="4">
        <v>216270</v>
      </c>
      <c r="E260" s="4">
        <v>244836</v>
      </c>
      <c r="F260" s="4">
        <v>200617</v>
      </c>
      <c r="G260" s="4"/>
      <c r="H260"/>
      <c r="I260"/>
      <c r="J260"/>
      <c r="K260"/>
      <c r="L260"/>
      <c r="M260"/>
      <c r="N260" s="4"/>
      <c r="O260" s="4"/>
      <c r="P260"/>
      <c r="Q260"/>
      <c r="R260"/>
      <c r="S260"/>
    </row>
    <row r="261" spans="1:19" ht="11.25" customHeight="1">
      <c r="A261" s="3" t="s">
        <v>216</v>
      </c>
      <c r="B261" s="3">
        <v>70921</v>
      </c>
      <c r="C261" s="8" t="s">
        <v>230</v>
      </c>
      <c r="D261" s="4">
        <v>5323</v>
      </c>
      <c r="E261" s="4">
        <v>7301</v>
      </c>
      <c r="F261" s="4">
        <v>4407</v>
      </c>
      <c r="G261" s="4"/>
      <c r="H261"/>
      <c r="I261"/>
      <c r="J261"/>
      <c r="K261"/>
      <c r="L261"/>
      <c r="M261"/>
      <c r="N261" s="4"/>
      <c r="O261" s="4"/>
      <c r="P261"/>
      <c r="Q261"/>
      <c r="R261"/>
      <c r="S261"/>
    </row>
    <row r="262" spans="1:19" ht="11.25" customHeight="1">
      <c r="A262" s="3" t="s">
        <v>216</v>
      </c>
      <c r="B262" s="3">
        <v>70922</v>
      </c>
      <c r="C262" s="8" t="s">
        <v>292</v>
      </c>
      <c r="D262" s="4">
        <v>33537</v>
      </c>
      <c r="E262" s="4">
        <v>39752</v>
      </c>
      <c r="F262" s="4">
        <v>28599</v>
      </c>
      <c r="G262" s="4"/>
      <c r="H262"/>
      <c r="I262"/>
      <c r="J262"/>
      <c r="K262"/>
      <c r="L262"/>
      <c r="M262"/>
      <c r="N262" s="4"/>
      <c r="O262" s="4"/>
      <c r="P262"/>
      <c r="Q262"/>
      <c r="R262"/>
      <c r="S262"/>
    </row>
    <row r="263" spans="1:19" ht="11.25" customHeight="1">
      <c r="A263" s="3" t="s">
        <v>216</v>
      </c>
      <c r="B263" s="3">
        <v>70923</v>
      </c>
      <c r="C263" s="8" t="s">
        <v>293</v>
      </c>
      <c r="D263" s="4">
        <v>27840</v>
      </c>
      <c r="E263" s="4">
        <v>35324</v>
      </c>
      <c r="F263" s="4">
        <v>23953</v>
      </c>
      <c r="G263" s="4"/>
      <c r="H263"/>
      <c r="I263"/>
      <c r="J263"/>
      <c r="K263"/>
      <c r="L263"/>
      <c r="M263"/>
      <c r="N263" s="4"/>
      <c r="O263" s="4"/>
      <c r="P263"/>
      <c r="Q263"/>
      <c r="R263"/>
      <c r="S263"/>
    </row>
    <row r="264" spans="1:19" ht="11.25" customHeight="1">
      <c r="A264" s="3" t="s">
        <v>216</v>
      </c>
      <c r="B264" s="3">
        <v>70924</v>
      </c>
      <c r="C264" s="8" t="s">
        <v>231</v>
      </c>
      <c r="D264" s="4">
        <v>15895</v>
      </c>
      <c r="E264" s="4">
        <v>18009</v>
      </c>
      <c r="F264" s="4">
        <v>13557</v>
      </c>
      <c r="G264" s="4"/>
      <c r="H264"/>
      <c r="I264"/>
      <c r="J264"/>
      <c r="K264"/>
      <c r="L264"/>
      <c r="M264"/>
      <c r="N264" s="4"/>
      <c r="O264" s="4"/>
      <c r="P264"/>
      <c r="Q264"/>
      <c r="R264"/>
      <c r="S264"/>
    </row>
    <row r="265" spans="1:19" ht="11.25" customHeight="1">
      <c r="A265" s="3" t="s">
        <v>216</v>
      </c>
      <c r="B265" s="3">
        <v>70925</v>
      </c>
      <c r="C265" s="8" t="s">
        <v>232</v>
      </c>
      <c r="D265" s="4">
        <v>5241</v>
      </c>
      <c r="E265" s="4">
        <v>7913</v>
      </c>
      <c r="F265" s="4">
        <v>4954</v>
      </c>
      <c r="G265" s="4"/>
      <c r="H265"/>
      <c r="I265"/>
      <c r="J265"/>
      <c r="K265"/>
      <c r="L265"/>
      <c r="M265"/>
      <c r="N265" s="4"/>
      <c r="O265" s="4"/>
      <c r="P265"/>
      <c r="Q265"/>
      <c r="R265"/>
      <c r="S265"/>
    </row>
    <row r="266" spans="1:19" ht="11.25" customHeight="1">
      <c r="A266" s="3" t="s">
        <v>216</v>
      </c>
      <c r="B266" s="3">
        <v>70926</v>
      </c>
      <c r="C266" s="8" t="s">
        <v>233</v>
      </c>
      <c r="D266" s="4">
        <v>2700</v>
      </c>
      <c r="E266" s="4">
        <v>4197</v>
      </c>
      <c r="F266" s="4">
        <v>2239</v>
      </c>
      <c r="G266" s="4"/>
      <c r="H266"/>
      <c r="I266"/>
      <c r="J266"/>
      <c r="K266"/>
      <c r="L266"/>
      <c r="M266"/>
      <c r="N266" s="4"/>
      <c r="O266" s="4"/>
      <c r="P266"/>
      <c r="Q266"/>
      <c r="R266"/>
      <c r="S266"/>
    </row>
    <row r="267" spans="1:19" ht="11.25" customHeight="1">
      <c r="A267" s="3" t="s">
        <v>216</v>
      </c>
      <c r="B267" s="3">
        <v>70927</v>
      </c>
      <c r="C267" s="8" t="s">
        <v>234</v>
      </c>
      <c r="D267" s="4">
        <v>44018</v>
      </c>
      <c r="E267" s="4">
        <v>52020</v>
      </c>
      <c r="F267" s="4">
        <v>39245</v>
      </c>
      <c r="G267" s="4"/>
      <c r="H267"/>
      <c r="I267"/>
      <c r="J267"/>
      <c r="K267"/>
      <c r="L267"/>
      <c r="M267"/>
      <c r="N267" s="4"/>
      <c r="O267" s="4"/>
      <c r="P267"/>
      <c r="Q267"/>
      <c r="R267"/>
      <c r="S267"/>
    </row>
    <row r="268" spans="1:19" ht="11.25" customHeight="1">
      <c r="A268" s="3" t="s">
        <v>216</v>
      </c>
      <c r="B268" s="3">
        <v>70928</v>
      </c>
      <c r="C268" s="8" t="s">
        <v>235</v>
      </c>
      <c r="D268" s="4">
        <v>5444</v>
      </c>
      <c r="E268" s="4">
        <v>6545</v>
      </c>
      <c r="F268" s="4">
        <v>5648</v>
      </c>
      <c r="G268" s="4"/>
      <c r="H268"/>
      <c r="I268"/>
      <c r="J268"/>
      <c r="K268"/>
      <c r="L268"/>
      <c r="M268"/>
      <c r="N268" s="4"/>
      <c r="O268" s="4"/>
      <c r="P268"/>
      <c r="Q268"/>
      <c r="R268"/>
      <c r="S268"/>
    </row>
    <row r="269" spans="1:19" ht="11.25" customHeight="1">
      <c r="A269" s="3" t="s">
        <v>216</v>
      </c>
      <c r="B269" s="3">
        <v>70929</v>
      </c>
      <c r="C269" s="8" t="s">
        <v>294</v>
      </c>
      <c r="D269" s="4">
        <v>1654</v>
      </c>
      <c r="E269" s="4">
        <v>2585</v>
      </c>
      <c r="F269" s="4">
        <v>1007</v>
      </c>
      <c r="G269" s="4"/>
      <c r="H269"/>
      <c r="I269"/>
      <c r="J269"/>
      <c r="K269"/>
      <c r="L269"/>
      <c r="M269"/>
      <c r="N269" s="4"/>
      <c r="O269" s="4"/>
      <c r="P269"/>
      <c r="Q269"/>
      <c r="R269"/>
      <c r="S269"/>
    </row>
    <row r="270" spans="1:19" ht="11.25" customHeight="1">
      <c r="A270" s="3" t="s">
        <v>216</v>
      </c>
      <c r="B270" s="3">
        <v>70930</v>
      </c>
      <c r="C270" s="8" t="s">
        <v>295</v>
      </c>
      <c r="D270" s="4">
        <v>5705</v>
      </c>
      <c r="E270" s="4">
        <v>7183</v>
      </c>
      <c r="F270" s="4">
        <v>4046</v>
      </c>
      <c r="G270" s="4"/>
      <c r="H270"/>
      <c r="I270"/>
      <c r="J270"/>
      <c r="K270"/>
      <c r="L270"/>
      <c r="M270"/>
      <c r="N270" s="4"/>
      <c r="O270" s="4"/>
      <c r="P270"/>
      <c r="Q270"/>
      <c r="R270"/>
      <c r="S270"/>
    </row>
    <row r="271" spans="1:19" ht="11.25" customHeight="1">
      <c r="A271" s="3" t="s">
        <v>216</v>
      </c>
      <c r="B271" s="3">
        <v>70931</v>
      </c>
      <c r="C271" s="8" t="s">
        <v>236</v>
      </c>
      <c r="D271" s="4">
        <v>35679</v>
      </c>
      <c r="E271" s="4">
        <v>44531</v>
      </c>
      <c r="F271" s="4">
        <v>31061</v>
      </c>
      <c r="G271" s="4"/>
      <c r="H271"/>
      <c r="I271"/>
      <c r="J271"/>
      <c r="K271"/>
      <c r="L271"/>
      <c r="M271"/>
      <c r="N271" s="4"/>
      <c r="O271" s="4"/>
      <c r="P271"/>
      <c r="Q271"/>
      <c r="R271"/>
      <c r="S271"/>
    </row>
    <row r="272" spans="1:19" ht="11.25" customHeight="1">
      <c r="A272" s="3" t="s">
        <v>216</v>
      </c>
      <c r="B272" s="3">
        <v>70932</v>
      </c>
      <c r="C272" s="8" t="s">
        <v>237</v>
      </c>
      <c r="D272" s="4">
        <v>10054</v>
      </c>
      <c r="E272" s="4">
        <v>13845</v>
      </c>
      <c r="F272" s="4">
        <v>8854</v>
      </c>
      <c r="G272" s="4"/>
      <c r="H272"/>
      <c r="I272"/>
      <c r="J272"/>
      <c r="K272"/>
      <c r="L272"/>
      <c r="M272"/>
      <c r="N272" s="4"/>
      <c r="O272" s="4"/>
      <c r="P272"/>
      <c r="Q272"/>
      <c r="R272"/>
      <c r="S272"/>
    </row>
    <row r="273" spans="1:19" ht="11.25" customHeight="1">
      <c r="A273" s="3" t="s">
        <v>216</v>
      </c>
      <c r="B273" s="3">
        <v>70933</v>
      </c>
      <c r="C273" s="8" t="s">
        <v>238</v>
      </c>
      <c r="D273" s="4">
        <v>523</v>
      </c>
      <c r="E273" s="4">
        <v>1267</v>
      </c>
      <c r="F273" s="4">
        <v>408</v>
      </c>
      <c r="G273" s="4"/>
      <c r="H273"/>
      <c r="I273"/>
      <c r="J273"/>
      <c r="K273"/>
      <c r="L273"/>
      <c r="M273"/>
      <c r="N273" s="4"/>
      <c r="O273" s="4"/>
      <c r="P273"/>
      <c r="Q273"/>
      <c r="R273"/>
      <c r="S273"/>
    </row>
    <row r="274" spans="1:19" ht="11.25" customHeight="1">
      <c r="A274" s="3" t="s">
        <v>216</v>
      </c>
      <c r="B274" s="3">
        <v>70934</v>
      </c>
      <c r="C274" s="8" t="s">
        <v>239</v>
      </c>
      <c r="D274" s="4">
        <v>127024</v>
      </c>
      <c r="E274" s="4">
        <v>152432</v>
      </c>
      <c r="F274" s="4">
        <v>136919</v>
      </c>
      <c r="G274" s="4"/>
      <c r="H274"/>
      <c r="I274"/>
      <c r="J274"/>
      <c r="K274"/>
      <c r="L274"/>
      <c r="M274"/>
      <c r="N274" s="4"/>
      <c r="O274" s="4"/>
      <c r="P274"/>
      <c r="Q274"/>
      <c r="R274"/>
      <c r="S274"/>
    </row>
    <row r="275" spans="1:19" ht="11.25" customHeight="1">
      <c r="A275" s="3" t="s">
        <v>216</v>
      </c>
      <c r="B275" s="3">
        <v>70935</v>
      </c>
      <c r="C275" s="8" t="s">
        <v>240</v>
      </c>
      <c r="D275" s="4">
        <v>23711</v>
      </c>
      <c r="E275" s="4">
        <v>29527</v>
      </c>
      <c r="F275" s="4">
        <v>21307</v>
      </c>
      <c r="G275" s="4"/>
      <c r="H275"/>
      <c r="I275"/>
      <c r="J275"/>
      <c r="K275"/>
      <c r="L275"/>
      <c r="M275"/>
      <c r="N275" s="4"/>
      <c r="O275" s="4"/>
      <c r="P275"/>
      <c r="Q275"/>
      <c r="R275"/>
      <c r="S275"/>
    </row>
    <row r="276" spans="1:19" ht="11.25" customHeight="1">
      <c r="A276" s="3" t="s">
        <v>216</v>
      </c>
      <c r="B276" s="3">
        <v>70936</v>
      </c>
      <c r="C276" s="8" t="s">
        <v>241</v>
      </c>
      <c r="D276" s="4">
        <v>1808</v>
      </c>
      <c r="E276" s="4">
        <v>2235</v>
      </c>
      <c r="F276" s="4">
        <v>1253</v>
      </c>
      <c r="G276" s="4"/>
      <c r="H276"/>
      <c r="I276"/>
      <c r="J276"/>
      <c r="K276"/>
      <c r="L276"/>
      <c r="M276"/>
      <c r="N276" s="4"/>
      <c r="O276" s="4"/>
      <c r="P276"/>
      <c r="Q276"/>
      <c r="R276"/>
      <c r="S276"/>
    </row>
    <row r="277" spans="1:19" ht="11.25" customHeight="1">
      <c r="A277" s="3" t="s">
        <v>216</v>
      </c>
      <c r="B277" s="3">
        <v>70937</v>
      </c>
      <c r="C277" s="8" t="s">
        <v>242</v>
      </c>
      <c r="D277" s="4">
        <v>938</v>
      </c>
      <c r="E277" s="4">
        <v>1036</v>
      </c>
      <c r="F277" s="4">
        <v>670</v>
      </c>
      <c r="G277" s="4"/>
      <c r="H277"/>
      <c r="I277"/>
      <c r="J277"/>
      <c r="K277"/>
      <c r="L277"/>
      <c r="M277"/>
      <c r="N277" s="4"/>
      <c r="O277" s="4"/>
      <c r="P277"/>
      <c r="Q277"/>
      <c r="R277"/>
      <c r="S277"/>
    </row>
    <row r="278" spans="1:19" ht="11.25" customHeight="1">
      <c r="A278" s="3" t="s">
        <v>216</v>
      </c>
      <c r="B278" s="3">
        <v>70938</v>
      </c>
      <c r="C278" s="8" t="s">
        <v>243</v>
      </c>
      <c r="D278" s="4">
        <v>3190</v>
      </c>
      <c r="E278" s="4">
        <v>5532</v>
      </c>
      <c r="F278" s="4">
        <v>1871</v>
      </c>
      <c r="G278" s="4"/>
      <c r="H278"/>
      <c r="I278"/>
      <c r="J278"/>
      <c r="K278"/>
      <c r="L278"/>
      <c r="M278"/>
      <c r="N278" s="4"/>
      <c r="O278" s="4"/>
      <c r="P278"/>
      <c r="Q278"/>
      <c r="R278"/>
      <c r="S278"/>
    </row>
    <row r="279" spans="1:19" ht="11.25" customHeight="1">
      <c r="A279" s="3" t="s">
        <v>216</v>
      </c>
      <c r="B279" s="3">
        <v>70939</v>
      </c>
      <c r="C279" s="8" t="s">
        <v>244</v>
      </c>
      <c r="D279" s="4">
        <v>3007</v>
      </c>
      <c r="E279" s="4">
        <v>5324</v>
      </c>
      <c r="F279" s="4">
        <v>2976</v>
      </c>
      <c r="G279" s="4"/>
      <c r="H279"/>
      <c r="I279"/>
      <c r="J279"/>
      <c r="K279"/>
      <c r="L279"/>
      <c r="M279"/>
      <c r="N279" s="4"/>
      <c r="O279" s="4"/>
      <c r="P279"/>
      <c r="Q279"/>
      <c r="R279"/>
      <c r="S279"/>
    </row>
    <row r="280" spans="1:19" ht="11.25" customHeight="1">
      <c r="A280" s="3" t="s">
        <v>216</v>
      </c>
      <c r="B280" s="3">
        <v>70940</v>
      </c>
      <c r="C280" s="8" t="s">
        <v>296</v>
      </c>
      <c r="D280" s="4">
        <v>55934</v>
      </c>
      <c r="E280" s="4">
        <v>64329</v>
      </c>
      <c r="F280" s="4">
        <v>48618</v>
      </c>
      <c r="G280" s="4"/>
      <c r="H280"/>
      <c r="I280"/>
      <c r="J280"/>
      <c r="K280"/>
      <c r="L280"/>
      <c r="M280"/>
      <c r="N280" s="4"/>
      <c r="O280" s="4"/>
      <c r="P280"/>
      <c r="Q280"/>
      <c r="R280"/>
      <c r="S280"/>
    </row>
    <row r="281" spans="1:19" ht="12.75">
      <c r="A281" s="3" t="s">
        <v>216</v>
      </c>
      <c r="B281" s="3">
        <v>70941</v>
      </c>
      <c r="C281" s="8" t="s">
        <v>245</v>
      </c>
      <c r="D281" s="4">
        <v>16385</v>
      </c>
      <c r="E281" s="4">
        <v>20751</v>
      </c>
      <c r="F281" s="4">
        <v>14224</v>
      </c>
      <c r="G281" s="4"/>
      <c r="H281"/>
      <c r="I281"/>
      <c r="J281"/>
      <c r="K281"/>
      <c r="L281"/>
      <c r="M281"/>
      <c r="N281" s="4"/>
      <c r="O281" s="4"/>
      <c r="P281"/>
      <c r="Q281"/>
      <c r="R281"/>
      <c r="S281"/>
    </row>
    <row r="282" spans="1:19">
      <c r="L282" s="4"/>
      <c r="M282" s="4"/>
      <c r="N282" s="4"/>
      <c r="O282" s="4"/>
    </row>
    <row r="283" spans="1:19">
      <c r="L283" s="4"/>
      <c r="M283" s="4"/>
      <c r="N283" s="4"/>
      <c r="O283" s="4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5" t="str">
        <f ca="1">"Nächtigungen nach Monaten im Kalenderjahr " &amp;    'Nächtigungen-Gemeinden'!B4    &amp; 'Nächtigungen-Gemeinden'!V3</f>
        <v>Nächtigungen nach Monaten im Kalenderjahr 2024 (vorläufige Werte)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247</v>
      </c>
      <c r="B5" s="17">
        <v>6295698</v>
      </c>
      <c r="C5" s="17">
        <v>7620001</v>
      </c>
      <c r="D5" s="17">
        <v>5423199</v>
      </c>
      <c r="E5" s="17"/>
      <c r="F5"/>
      <c r="G5"/>
      <c r="H5"/>
      <c r="I5"/>
      <c r="J5"/>
      <c r="K5"/>
      <c r="L5" s="17"/>
      <c r="M5" s="17"/>
    </row>
    <row r="6" spans="1:13" ht="11.25" customHeight="1">
      <c r="A6" s="8" t="s">
        <v>248</v>
      </c>
      <c r="B6" s="4">
        <v>128208</v>
      </c>
      <c r="C6" s="4">
        <v>144912</v>
      </c>
      <c r="D6" s="4">
        <v>133131</v>
      </c>
      <c r="E6" s="4"/>
      <c r="F6"/>
      <c r="G6"/>
      <c r="H6"/>
      <c r="I6"/>
      <c r="J6"/>
      <c r="K6"/>
      <c r="L6" s="4"/>
      <c r="M6" s="4"/>
    </row>
    <row r="7" spans="1:13" ht="11.25" customHeight="1">
      <c r="A7" s="8" t="s">
        <v>249</v>
      </c>
      <c r="B7" s="4">
        <v>875627</v>
      </c>
      <c r="C7" s="4">
        <v>1047932</v>
      </c>
      <c r="D7" s="4">
        <v>926037</v>
      </c>
      <c r="E7" s="4"/>
      <c r="F7"/>
      <c r="G7"/>
      <c r="H7"/>
      <c r="I7"/>
      <c r="J7"/>
      <c r="K7"/>
      <c r="L7" s="4"/>
      <c r="M7" s="4"/>
    </row>
    <row r="8" spans="1:13" ht="11.25" customHeight="1">
      <c r="A8" s="8" t="s">
        <v>250</v>
      </c>
      <c r="B8" s="4">
        <v>563052</v>
      </c>
      <c r="C8" s="4">
        <v>729097</v>
      </c>
      <c r="D8" s="4">
        <v>491260</v>
      </c>
      <c r="E8" s="4"/>
      <c r="F8"/>
      <c r="G8"/>
      <c r="H8"/>
      <c r="I8"/>
      <c r="J8"/>
      <c r="K8"/>
      <c r="L8" s="4"/>
      <c r="M8" s="4"/>
    </row>
    <row r="9" spans="1:13" ht="11.25" customHeight="1">
      <c r="A9" s="8" t="s">
        <v>251</v>
      </c>
      <c r="B9" s="4">
        <v>809988</v>
      </c>
      <c r="C9" s="4">
        <v>1006745</v>
      </c>
      <c r="D9" s="4">
        <v>508832</v>
      </c>
      <c r="E9" s="4"/>
      <c r="F9"/>
      <c r="G9"/>
      <c r="H9"/>
      <c r="I9"/>
      <c r="J9"/>
      <c r="K9"/>
      <c r="L9" s="4"/>
      <c r="M9" s="4"/>
    </row>
    <row r="10" spans="1:13" ht="11.25" customHeight="1">
      <c r="A10" s="8" t="s">
        <v>252</v>
      </c>
      <c r="B10" s="4">
        <v>528322</v>
      </c>
      <c r="C10" s="4">
        <v>671841</v>
      </c>
      <c r="D10" s="4">
        <v>331439</v>
      </c>
      <c r="E10" s="4"/>
      <c r="F10"/>
      <c r="G10"/>
      <c r="H10"/>
      <c r="I10"/>
      <c r="J10"/>
      <c r="K10"/>
      <c r="L10" s="4"/>
      <c r="M10" s="4"/>
    </row>
    <row r="11" spans="1:13" ht="11.25" customHeight="1">
      <c r="A11" s="8" t="s">
        <v>253</v>
      </c>
      <c r="B11" s="4">
        <v>1474409</v>
      </c>
      <c r="C11" s="4">
        <v>1676581</v>
      </c>
      <c r="D11" s="4">
        <v>1444182</v>
      </c>
      <c r="E11" s="4"/>
      <c r="F11"/>
      <c r="G11"/>
      <c r="H11"/>
      <c r="I11"/>
      <c r="J11"/>
      <c r="K11"/>
      <c r="L11" s="4"/>
      <c r="M11" s="4"/>
    </row>
    <row r="12" spans="1:13" ht="11.25" customHeight="1">
      <c r="A12" s="8" t="s">
        <v>254</v>
      </c>
      <c r="B12" s="4">
        <v>223310</v>
      </c>
      <c r="C12" s="4">
        <v>297448</v>
      </c>
      <c r="D12" s="4">
        <v>185356</v>
      </c>
      <c r="E12" s="4"/>
      <c r="F12"/>
      <c r="G12"/>
      <c r="H12"/>
      <c r="I12"/>
      <c r="J12"/>
      <c r="K12"/>
      <c r="L12" s="4"/>
      <c r="M12" s="4"/>
    </row>
    <row r="13" spans="1:13" ht="11.25" customHeight="1">
      <c r="A13" s="8" t="s">
        <v>255</v>
      </c>
      <c r="B13" s="4">
        <v>431359</v>
      </c>
      <c r="C13" s="4">
        <v>524889</v>
      </c>
      <c r="D13" s="4">
        <v>286660</v>
      </c>
      <c r="E13" s="4"/>
      <c r="F13"/>
      <c r="G13"/>
      <c r="H13"/>
      <c r="I13"/>
      <c r="J13"/>
      <c r="K13"/>
      <c r="L13" s="4"/>
      <c r="M13" s="4"/>
    </row>
    <row r="14" spans="1:13" ht="11.25" customHeight="1">
      <c r="A14" s="8" t="s">
        <v>256</v>
      </c>
      <c r="B14" s="4">
        <v>1261423</v>
      </c>
      <c r="C14" s="4">
        <v>1520556</v>
      </c>
      <c r="D14" s="4">
        <v>1116302</v>
      </c>
      <c r="E14" s="4"/>
      <c r="F14"/>
      <c r="G14"/>
      <c r="H14"/>
      <c r="I14"/>
      <c r="J14"/>
      <c r="K14"/>
      <c r="L14" s="4"/>
      <c r="M14" s="4"/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5" t="str">
        <f ca="1">"Nächtigungen nach Monaten im Kalenderjahr " &amp;  'Nächtigungen-Gemeinden'!B4    &amp; 'Nächtigungen-Gemeinden'!V3</f>
        <v>Nächtigungen nach Monaten im Kalenderjahr 2024 (vorläufige Werte)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258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315</v>
      </c>
      <c r="B5" s="17">
        <v>6295914</v>
      </c>
      <c r="C5" s="17">
        <v>7621167</v>
      </c>
      <c r="D5" s="17">
        <v>5423907</v>
      </c>
      <c r="E5" s="17"/>
      <c r="F5"/>
      <c r="G5"/>
      <c r="H5"/>
      <c r="I5"/>
      <c r="J5"/>
      <c r="K5"/>
      <c r="L5" s="17"/>
      <c r="M5" s="17"/>
    </row>
    <row r="6" spans="1:13" ht="11.25" customHeight="1">
      <c r="A6" s="8" t="s">
        <v>316</v>
      </c>
      <c r="B6" s="4">
        <v>644455</v>
      </c>
      <c r="C6" s="4">
        <v>753376</v>
      </c>
      <c r="D6" s="4">
        <v>680836</v>
      </c>
      <c r="E6" s="4"/>
      <c r="F6"/>
      <c r="G6"/>
      <c r="H6"/>
      <c r="I6"/>
      <c r="J6"/>
      <c r="K6"/>
      <c r="L6" s="4"/>
      <c r="M6" s="4"/>
    </row>
    <row r="7" spans="1:13" ht="11.25" customHeight="1">
      <c r="A7" s="8" t="s">
        <v>317</v>
      </c>
      <c r="B7" s="4">
        <v>534149</v>
      </c>
      <c r="C7" s="4">
        <v>594498</v>
      </c>
      <c r="D7" s="4">
        <v>545428</v>
      </c>
      <c r="E7" s="4"/>
      <c r="F7"/>
      <c r="G7"/>
      <c r="H7"/>
      <c r="I7"/>
      <c r="J7"/>
      <c r="K7"/>
      <c r="L7" s="4"/>
      <c r="M7" s="4"/>
    </row>
    <row r="8" spans="1:13" ht="11.25" customHeight="1">
      <c r="A8" s="8" t="s">
        <v>318</v>
      </c>
      <c r="B8" s="4">
        <v>435808</v>
      </c>
      <c r="C8" s="4">
        <v>474818</v>
      </c>
      <c r="D8" s="4">
        <v>406117</v>
      </c>
      <c r="E8" s="4"/>
      <c r="F8"/>
      <c r="G8"/>
      <c r="H8"/>
      <c r="I8"/>
      <c r="J8"/>
      <c r="K8"/>
      <c r="L8" s="4"/>
      <c r="M8" s="4"/>
    </row>
    <row r="9" spans="1:13" ht="11.25" customHeight="1">
      <c r="A9" s="8" t="s">
        <v>319</v>
      </c>
      <c r="B9" s="4">
        <v>346252</v>
      </c>
      <c r="C9" s="4">
        <v>428978</v>
      </c>
      <c r="D9" s="4">
        <v>305500</v>
      </c>
      <c r="E9" s="4"/>
      <c r="F9"/>
      <c r="G9"/>
      <c r="H9"/>
      <c r="I9"/>
      <c r="J9"/>
      <c r="K9"/>
      <c r="L9" s="4"/>
      <c r="M9" s="4"/>
    </row>
    <row r="10" spans="1:13" ht="11.25" customHeight="1">
      <c r="A10" s="8" t="s">
        <v>320</v>
      </c>
      <c r="B10" s="4">
        <v>343182</v>
      </c>
      <c r="C10" s="4">
        <v>403299</v>
      </c>
      <c r="D10" s="4">
        <v>313450</v>
      </c>
      <c r="E10" s="4"/>
      <c r="F10"/>
      <c r="G10"/>
      <c r="H10"/>
      <c r="I10"/>
      <c r="J10"/>
      <c r="K10"/>
      <c r="L10" s="4"/>
      <c r="M10" s="4"/>
    </row>
    <row r="11" spans="1:13" ht="11.25" customHeight="1">
      <c r="A11" s="8" t="s">
        <v>321</v>
      </c>
      <c r="B11" s="4">
        <v>282880</v>
      </c>
      <c r="C11" s="4">
        <v>347210</v>
      </c>
      <c r="D11" s="4">
        <v>300152</v>
      </c>
      <c r="E11" s="4"/>
      <c r="F11"/>
      <c r="G11"/>
      <c r="H11"/>
      <c r="I11"/>
      <c r="J11"/>
      <c r="K11"/>
      <c r="L11" s="4"/>
      <c r="M11" s="4"/>
    </row>
    <row r="12" spans="1:13" ht="11.25" customHeight="1">
      <c r="A12" s="8" t="s">
        <v>322</v>
      </c>
      <c r="B12" s="4">
        <v>290508</v>
      </c>
      <c r="C12" s="4">
        <v>333054</v>
      </c>
      <c r="D12" s="4">
        <v>279351</v>
      </c>
      <c r="E12" s="4"/>
      <c r="F12"/>
      <c r="G12"/>
      <c r="H12"/>
      <c r="I12"/>
      <c r="J12"/>
      <c r="K12"/>
      <c r="L12" s="4"/>
      <c r="M12" s="4"/>
    </row>
    <row r="13" spans="1:13" ht="11.25" customHeight="1">
      <c r="A13" s="8" t="s">
        <v>323</v>
      </c>
      <c r="B13" s="4">
        <v>262874</v>
      </c>
      <c r="C13" s="4">
        <v>324057</v>
      </c>
      <c r="D13" s="4">
        <v>145380</v>
      </c>
      <c r="E13" s="4"/>
      <c r="F13"/>
      <c r="G13"/>
      <c r="H13"/>
      <c r="I13"/>
      <c r="J13"/>
      <c r="K13"/>
      <c r="L13" s="4"/>
      <c r="M13" s="4"/>
    </row>
    <row r="14" spans="1:13" s="16" customFormat="1" ht="11.25" customHeight="1">
      <c r="A14" s="8" t="s">
        <v>324</v>
      </c>
      <c r="B14" s="4">
        <v>240915</v>
      </c>
      <c r="C14" s="4">
        <v>276216</v>
      </c>
      <c r="D14" s="4">
        <v>205642</v>
      </c>
      <c r="E14" s="4"/>
      <c r="F14"/>
      <c r="G14"/>
      <c r="H14"/>
      <c r="I14"/>
      <c r="J14"/>
      <c r="K14"/>
      <c r="L14" s="4"/>
      <c r="M14" s="4"/>
    </row>
    <row r="15" spans="1:13" s="16" customFormat="1" ht="11.25" customHeight="1">
      <c r="A15" s="8" t="s">
        <v>325</v>
      </c>
      <c r="B15" s="4">
        <v>256303</v>
      </c>
      <c r="C15" s="4">
        <v>301274</v>
      </c>
      <c r="D15" s="4">
        <v>150225</v>
      </c>
      <c r="E15" s="4"/>
      <c r="F15"/>
      <c r="G15"/>
      <c r="H15"/>
      <c r="I15"/>
      <c r="J15"/>
      <c r="K15"/>
      <c r="L15" s="4"/>
      <c r="M15" s="4"/>
    </row>
    <row r="16" spans="1:13" ht="11.25" customHeight="1">
      <c r="A16" s="8" t="s">
        <v>326</v>
      </c>
      <c r="B16" s="4">
        <v>223310</v>
      </c>
      <c r="C16" s="4">
        <v>297448</v>
      </c>
      <c r="D16" s="4">
        <v>185356</v>
      </c>
      <c r="E16" s="4"/>
      <c r="F16"/>
      <c r="G16"/>
      <c r="H16"/>
      <c r="I16"/>
      <c r="J16"/>
      <c r="K16"/>
      <c r="L16" s="4"/>
      <c r="M16" s="4"/>
    </row>
    <row r="17" spans="1:13" ht="11.25" customHeight="1">
      <c r="A17" s="8" t="s">
        <v>327</v>
      </c>
      <c r="B17" s="4">
        <v>181619</v>
      </c>
      <c r="C17" s="4">
        <v>254501</v>
      </c>
      <c r="D17" s="4">
        <v>220535</v>
      </c>
      <c r="E17" s="4"/>
      <c r="F17"/>
      <c r="G17"/>
      <c r="H17"/>
      <c r="I17"/>
      <c r="J17"/>
      <c r="K17"/>
      <c r="L17" s="4"/>
      <c r="M17" s="4"/>
    </row>
    <row r="18" spans="1:13" ht="11.25" customHeight="1">
      <c r="A18" s="8" t="s">
        <v>328</v>
      </c>
      <c r="B18" s="4">
        <v>237198</v>
      </c>
      <c r="C18" s="4">
        <v>280995</v>
      </c>
      <c r="D18" s="4">
        <v>125949</v>
      </c>
      <c r="E18" s="4"/>
      <c r="F18"/>
      <c r="G18"/>
      <c r="H18"/>
      <c r="I18"/>
      <c r="J18"/>
      <c r="K18"/>
      <c r="L18" s="4"/>
      <c r="M18" s="4"/>
    </row>
    <row r="19" spans="1:13" ht="11.25" customHeight="1">
      <c r="A19" s="8" t="s">
        <v>329</v>
      </c>
      <c r="B19" s="4">
        <v>222543</v>
      </c>
      <c r="C19" s="4">
        <v>275155</v>
      </c>
      <c r="D19" s="4">
        <v>143077</v>
      </c>
      <c r="E19" s="4"/>
      <c r="F19"/>
      <c r="G19"/>
      <c r="H19"/>
      <c r="I19"/>
      <c r="J19"/>
      <c r="K19"/>
      <c r="L19" s="4"/>
      <c r="M19" s="4"/>
    </row>
    <row r="20" spans="1:13" ht="11.25" customHeight="1">
      <c r="A20" s="8" t="s">
        <v>330</v>
      </c>
      <c r="B20" s="4">
        <v>187314</v>
      </c>
      <c r="C20" s="4">
        <v>235704</v>
      </c>
      <c r="D20" s="4">
        <v>188673</v>
      </c>
      <c r="E20" s="4"/>
      <c r="F20"/>
      <c r="G20"/>
      <c r="H20"/>
      <c r="I20"/>
      <c r="J20"/>
      <c r="K20"/>
      <c r="L20" s="4"/>
      <c r="M20" s="4"/>
    </row>
    <row r="21" spans="1:13" ht="11.25" customHeight="1">
      <c r="A21" s="8" t="s">
        <v>331</v>
      </c>
      <c r="B21" s="4">
        <v>179082</v>
      </c>
      <c r="C21" s="4">
        <v>212378</v>
      </c>
      <c r="D21" s="4">
        <v>186380</v>
      </c>
      <c r="E21" s="4"/>
      <c r="F21"/>
      <c r="G21"/>
      <c r="H21"/>
      <c r="I21"/>
      <c r="J21"/>
      <c r="K21"/>
      <c r="L21" s="4"/>
      <c r="M21" s="4"/>
    </row>
    <row r="22" spans="1:13" ht="11.25" customHeight="1">
      <c r="A22" s="8" t="s">
        <v>332</v>
      </c>
      <c r="B22" s="4">
        <v>130616</v>
      </c>
      <c r="C22" s="4">
        <v>170269</v>
      </c>
      <c r="D22" s="4">
        <v>145720</v>
      </c>
      <c r="E22" s="4"/>
      <c r="F22"/>
      <c r="G22"/>
      <c r="H22"/>
      <c r="I22"/>
      <c r="J22"/>
      <c r="K22"/>
      <c r="L22" s="4"/>
      <c r="M22" s="4"/>
    </row>
    <row r="23" spans="1:13" ht="11.25" customHeight="1">
      <c r="A23" s="8" t="s">
        <v>333</v>
      </c>
      <c r="B23" s="4">
        <v>142757</v>
      </c>
      <c r="C23" s="4">
        <v>185897</v>
      </c>
      <c r="D23" s="4">
        <v>95827</v>
      </c>
      <c r="E23" s="4"/>
      <c r="F23"/>
      <c r="G23"/>
      <c r="H23"/>
      <c r="I23"/>
      <c r="J23"/>
      <c r="K23"/>
      <c r="L23" s="4"/>
      <c r="M23" s="4"/>
    </row>
    <row r="24" spans="1:13" ht="11.25" customHeight="1">
      <c r="A24" s="8" t="s">
        <v>334</v>
      </c>
      <c r="B24" s="4">
        <v>129818</v>
      </c>
      <c r="C24" s="4">
        <v>159731</v>
      </c>
      <c r="D24" s="4">
        <v>94584</v>
      </c>
      <c r="E24" s="4"/>
      <c r="F24"/>
      <c r="G24"/>
      <c r="H24"/>
      <c r="I24"/>
      <c r="J24"/>
      <c r="K24"/>
      <c r="L24" s="4"/>
      <c r="M24" s="4"/>
    </row>
    <row r="25" spans="1:13" ht="11.25" customHeight="1">
      <c r="A25" s="8" t="s">
        <v>335</v>
      </c>
      <c r="B25" s="4">
        <v>128524</v>
      </c>
      <c r="C25" s="4">
        <v>165713</v>
      </c>
      <c r="D25" s="4">
        <v>85074</v>
      </c>
      <c r="E25" s="4"/>
      <c r="F25"/>
      <c r="G25"/>
      <c r="H25"/>
      <c r="I25"/>
      <c r="J25"/>
      <c r="K25"/>
      <c r="L25" s="4"/>
      <c r="M25" s="4"/>
    </row>
    <row r="26" spans="1:13" ht="11.25" customHeight="1">
      <c r="A26" s="8" t="s">
        <v>336</v>
      </c>
      <c r="B26" s="4">
        <v>121433</v>
      </c>
      <c r="C26" s="4">
        <v>149857</v>
      </c>
      <c r="D26" s="4">
        <v>70191</v>
      </c>
      <c r="E26" s="4"/>
      <c r="F26"/>
      <c r="G26"/>
      <c r="H26"/>
      <c r="I26"/>
      <c r="J26"/>
      <c r="K26"/>
      <c r="L26" s="4"/>
      <c r="M26" s="4"/>
    </row>
    <row r="27" spans="1:13" ht="11.25" customHeight="1">
      <c r="A27" s="8" t="s">
        <v>337</v>
      </c>
      <c r="B27" s="4">
        <v>99472</v>
      </c>
      <c r="C27" s="4">
        <v>134605</v>
      </c>
      <c r="D27" s="4">
        <v>75335</v>
      </c>
      <c r="E27" s="4"/>
      <c r="F27"/>
      <c r="G27"/>
      <c r="H27"/>
      <c r="I27"/>
      <c r="J27"/>
      <c r="K27"/>
      <c r="L27" s="4"/>
      <c r="M27" s="4"/>
    </row>
    <row r="28" spans="1:13" ht="11.25" customHeight="1">
      <c r="A28" s="8" t="s">
        <v>338</v>
      </c>
      <c r="B28" s="4">
        <v>117540</v>
      </c>
      <c r="C28" s="4">
        <v>116262</v>
      </c>
      <c r="D28" s="4">
        <v>66094</v>
      </c>
      <c r="E28" s="4"/>
      <c r="F28"/>
      <c r="G28"/>
      <c r="H28"/>
      <c r="I28"/>
      <c r="J28"/>
      <c r="K28"/>
      <c r="L28" s="4"/>
      <c r="M28" s="4"/>
    </row>
    <row r="29" spans="1:13" ht="11.25" customHeight="1">
      <c r="A29" s="8" t="s">
        <v>339</v>
      </c>
      <c r="B29" s="4">
        <v>102222</v>
      </c>
      <c r="C29" s="4">
        <v>136354</v>
      </c>
      <c r="D29" s="4">
        <v>56467</v>
      </c>
      <c r="E29" s="4"/>
      <c r="F29"/>
      <c r="G29"/>
      <c r="H29"/>
      <c r="I29"/>
      <c r="J29"/>
      <c r="K29"/>
      <c r="L29" s="4"/>
      <c r="M29" s="4"/>
    </row>
    <row r="30" spans="1:13" ht="11.25" customHeight="1">
      <c r="A30" s="8" t="s">
        <v>340</v>
      </c>
      <c r="B30" s="4">
        <v>80113</v>
      </c>
      <c r="C30" s="4">
        <v>104057</v>
      </c>
      <c r="D30" s="4">
        <v>55836</v>
      </c>
      <c r="E30" s="4"/>
      <c r="F30"/>
      <c r="G30"/>
      <c r="H30"/>
      <c r="I30"/>
      <c r="J30"/>
      <c r="K30"/>
      <c r="L30" s="4"/>
      <c r="M30" s="4"/>
    </row>
    <row r="31" spans="1:13" ht="11.25" customHeight="1">
      <c r="A31" s="8" t="s">
        <v>341</v>
      </c>
      <c r="B31" s="4">
        <v>84571</v>
      </c>
      <c r="C31" s="4">
        <v>106381</v>
      </c>
      <c r="D31" s="4">
        <v>47208</v>
      </c>
      <c r="E31" s="4"/>
      <c r="F31"/>
      <c r="G31"/>
      <c r="H31"/>
      <c r="I31"/>
      <c r="J31"/>
      <c r="K31"/>
      <c r="L31" s="4"/>
      <c r="M31" s="4"/>
    </row>
    <row r="32" spans="1:13" ht="11.25" customHeight="1">
      <c r="A32" s="8" t="s">
        <v>342</v>
      </c>
      <c r="B32" s="4">
        <v>64349</v>
      </c>
      <c r="C32" s="4">
        <v>93799</v>
      </c>
      <c r="D32" s="4">
        <v>56021</v>
      </c>
      <c r="E32" s="4"/>
      <c r="F32"/>
      <c r="G32"/>
      <c r="H32"/>
      <c r="I32"/>
      <c r="J32"/>
      <c r="K32"/>
      <c r="L32" s="4"/>
      <c r="M32" s="4"/>
    </row>
    <row r="33" spans="1:13" ht="11.25" customHeight="1">
      <c r="A33" s="8" t="s">
        <v>343</v>
      </c>
      <c r="B33" s="4">
        <v>58489</v>
      </c>
      <c r="C33" s="4">
        <v>76345</v>
      </c>
      <c r="D33" s="4">
        <v>49228</v>
      </c>
      <c r="E33" s="4"/>
      <c r="F33"/>
      <c r="G33"/>
      <c r="H33"/>
      <c r="I33"/>
      <c r="J33"/>
      <c r="K33"/>
      <c r="L33" s="4"/>
      <c r="M33" s="4"/>
    </row>
    <row r="34" spans="1:13" ht="11.25" customHeight="1">
      <c r="A34" s="8" t="s">
        <v>344</v>
      </c>
      <c r="B34" s="4">
        <v>31202</v>
      </c>
      <c r="C34" s="4">
        <v>42212</v>
      </c>
      <c r="D34" s="4">
        <v>28612</v>
      </c>
      <c r="E34" s="4"/>
      <c r="F34"/>
      <c r="G34"/>
      <c r="H34"/>
      <c r="I34"/>
      <c r="J34"/>
      <c r="K34"/>
      <c r="L34" s="4"/>
      <c r="M34" s="4"/>
    </row>
    <row r="35" spans="1:13" ht="11.25" customHeight="1">
      <c r="A35" s="8" t="s">
        <v>345</v>
      </c>
      <c r="B35" s="4">
        <v>32190</v>
      </c>
      <c r="C35" s="4">
        <v>40153</v>
      </c>
      <c r="D35" s="4">
        <v>23759</v>
      </c>
      <c r="E35" s="4"/>
      <c r="F35"/>
      <c r="G35"/>
      <c r="H35"/>
      <c r="I35"/>
      <c r="J35"/>
      <c r="K35"/>
      <c r="L35" s="4"/>
      <c r="M35" s="4"/>
    </row>
    <row r="36" spans="1:13" ht="11.25" customHeight="1">
      <c r="A36" s="8" t="s">
        <v>346</v>
      </c>
      <c r="B36" s="4">
        <v>29061</v>
      </c>
      <c r="C36" s="4">
        <v>41448</v>
      </c>
      <c r="D36" s="4">
        <v>24792</v>
      </c>
      <c r="E36" s="4"/>
      <c r="F36"/>
      <c r="G36"/>
      <c r="H36"/>
      <c r="I36"/>
      <c r="J36"/>
      <c r="K36"/>
      <c r="L36" s="4"/>
      <c r="M36" s="4"/>
    </row>
    <row r="37" spans="1:13" ht="11.25" customHeight="1">
      <c r="A37" s="8" t="s">
        <v>347</v>
      </c>
      <c r="B37" s="4">
        <v>27230</v>
      </c>
      <c r="C37" s="4">
        <v>40282</v>
      </c>
      <c r="D37" s="4">
        <v>21739</v>
      </c>
      <c r="E37" s="4"/>
      <c r="F37"/>
      <c r="G37"/>
      <c r="H37"/>
      <c r="I37"/>
      <c r="J37"/>
      <c r="K37"/>
      <c r="L37" s="4"/>
      <c r="M37" s="4"/>
    </row>
    <row r="38" spans="1:13" ht="11.25" customHeight="1">
      <c r="A38" s="8" t="s">
        <v>348</v>
      </c>
      <c r="B38" s="4">
        <v>25402</v>
      </c>
      <c r="C38" s="4">
        <v>35898</v>
      </c>
      <c r="D38" s="4">
        <v>23109</v>
      </c>
      <c r="E38" s="4"/>
      <c r="F38"/>
      <c r="G38"/>
      <c r="H38"/>
      <c r="I38"/>
      <c r="J38"/>
      <c r="K38"/>
      <c r="L38" s="4"/>
      <c r="M38" s="4"/>
    </row>
    <row r="39" spans="1:13" ht="11.25" customHeight="1">
      <c r="A39" s="8" t="s">
        <v>349</v>
      </c>
      <c r="B39" s="4">
        <v>22533</v>
      </c>
      <c r="C39" s="4">
        <v>28943</v>
      </c>
      <c r="D39" s="4">
        <v>22260</v>
      </c>
      <c r="E39" s="4"/>
      <c r="F39"/>
      <c r="G39"/>
      <c r="H39"/>
      <c r="I39"/>
      <c r="J39"/>
      <c r="K39"/>
      <c r="L39" s="4"/>
      <c r="M39" s="4"/>
    </row>
    <row r="40" spans="1:13" ht="11.25" customHeight="1">
      <c r="A40" s="8"/>
      <c r="B40" s="4"/>
      <c r="C40" s="4"/>
      <c r="D40" s="4"/>
      <c r="E40" s="4"/>
      <c r="F40"/>
      <c r="G40"/>
      <c r="H40"/>
      <c r="I40"/>
      <c r="J40"/>
      <c r="K40"/>
      <c r="L40" s="4"/>
      <c r="M40" s="4"/>
    </row>
    <row r="41" spans="1:13">
      <c r="A41" s="8"/>
      <c r="B41" s="4"/>
      <c r="C41" s="4"/>
      <c r="D41" s="4"/>
      <c r="E41" s="4"/>
      <c r="F41"/>
      <c r="G41"/>
      <c r="H41"/>
      <c r="I41"/>
      <c r="J41"/>
      <c r="K41"/>
      <c r="L41" s="4"/>
      <c r="M41" s="4"/>
    </row>
    <row r="42" spans="1:13">
      <c r="A42" s="8"/>
      <c r="B42" s="4"/>
      <c r="C42" s="4"/>
      <c r="D42" s="4"/>
      <c r="E42" s="4"/>
      <c r="F42"/>
      <c r="G42"/>
      <c r="H42"/>
      <c r="I42"/>
      <c r="J42"/>
      <c r="K42"/>
      <c r="L42" s="4"/>
      <c r="M42" s="4"/>
    </row>
    <row r="43" spans="1:13">
      <c r="A43" s="8"/>
      <c r="B43" s="4"/>
      <c r="C43" s="4"/>
      <c r="D43" s="4"/>
      <c r="E43" s="4"/>
      <c r="F43"/>
      <c r="G43"/>
      <c r="H43"/>
      <c r="I43"/>
      <c r="J43"/>
      <c r="K43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E15 L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6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5" t="str">
        <f ca="1">"Ankünfte nach Monaten im Kalenderjahr " &amp;B4 &amp; V3</f>
        <v>Ankünfte nach Monaten im Kalenderjahr 2024 (vorläufige Werte)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246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2024</v>
      </c>
      <c r="V3" s="13" t="str">
        <f ca="1">IF(B4=T3," (vorläufige Werte)","")</f>
        <v xml:space="preserve"> (vorläufige Werte)</v>
      </c>
    </row>
    <row r="4" spans="1:22" ht="11.25" customHeight="1">
      <c r="B4" s="22">
        <v>2024</v>
      </c>
      <c r="C4" s="23"/>
      <c r="D4" s="24"/>
      <c r="E4" s="24"/>
      <c r="F4" s="24"/>
      <c r="G4" s="24"/>
      <c r="H4"/>
      <c r="I4"/>
      <c r="J4"/>
      <c r="K4"/>
      <c r="L4"/>
      <c r="M4"/>
      <c r="N4"/>
      <c r="O4"/>
      <c r="P4"/>
      <c r="Q4"/>
      <c r="R4"/>
      <c r="S4"/>
      <c r="T4" s="16"/>
      <c r="U4" s="16" t="s">
        <v>259</v>
      </c>
      <c r="V4" s="16" t="str">
        <f>CONCATENATE(U4,B4)</f>
        <v>an-mon2024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64018</v>
      </c>
      <c r="E5" s="4">
        <v>71728</v>
      </c>
      <c r="F5" s="4">
        <v>73986</v>
      </c>
      <c r="G5" s="4"/>
      <c r="H5"/>
      <c r="I5"/>
      <c r="J5"/>
      <c r="K5"/>
      <c r="L5"/>
      <c r="M5"/>
      <c r="N5" s="4"/>
      <c r="O5" s="4"/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260</v>
      </c>
      <c r="D6" s="4">
        <v>2747</v>
      </c>
      <c r="E6" s="4">
        <v>3833</v>
      </c>
      <c r="F6" s="4">
        <v>3487</v>
      </c>
      <c r="G6" s="4"/>
      <c r="H6"/>
      <c r="I6"/>
      <c r="J6"/>
      <c r="K6"/>
      <c r="L6"/>
      <c r="M6"/>
      <c r="N6" s="4"/>
      <c r="O6" s="4"/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3712</v>
      </c>
      <c r="E7" s="4">
        <v>5496</v>
      </c>
      <c r="F7" s="4">
        <v>3794</v>
      </c>
      <c r="G7" s="4"/>
      <c r="H7"/>
      <c r="I7"/>
      <c r="J7"/>
      <c r="K7"/>
      <c r="L7"/>
      <c r="M7"/>
      <c r="N7" s="4"/>
      <c r="O7" s="4"/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4560</v>
      </c>
      <c r="E8" s="4">
        <v>5455</v>
      </c>
      <c r="F8" s="4">
        <v>4803</v>
      </c>
      <c r="G8" s="4"/>
      <c r="H8"/>
      <c r="I8"/>
      <c r="J8"/>
      <c r="K8"/>
      <c r="L8"/>
      <c r="M8"/>
      <c r="N8" s="4"/>
      <c r="O8" s="4"/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341</v>
      </c>
      <c r="E9" s="4">
        <v>551</v>
      </c>
      <c r="F9" s="4">
        <v>393</v>
      </c>
      <c r="G9" s="4"/>
      <c r="H9"/>
      <c r="I9"/>
      <c r="J9"/>
      <c r="K9"/>
      <c r="L9"/>
      <c r="M9"/>
      <c r="N9" s="4"/>
      <c r="O9" s="4"/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6679</v>
      </c>
      <c r="E10" s="4">
        <v>7608</v>
      </c>
      <c r="F10" s="4">
        <v>7883</v>
      </c>
      <c r="G10" s="4"/>
      <c r="H10"/>
      <c r="I10"/>
      <c r="J10"/>
      <c r="K10"/>
      <c r="L10"/>
      <c r="M10"/>
      <c r="N10" s="4"/>
      <c r="O10" s="4"/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159</v>
      </c>
      <c r="E11" s="4">
        <v>223</v>
      </c>
      <c r="F11" s="4">
        <v>218</v>
      </c>
      <c r="G11" s="4"/>
      <c r="H11"/>
      <c r="I11"/>
      <c r="J11"/>
      <c r="K11"/>
      <c r="L11"/>
      <c r="M11"/>
      <c r="N11" s="4"/>
      <c r="O11" s="4"/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1610</v>
      </c>
      <c r="E12" s="4">
        <v>1624</v>
      </c>
      <c r="F12" s="4">
        <v>1304</v>
      </c>
      <c r="G12" s="4"/>
      <c r="H12"/>
      <c r="I12"/>
      <c r="J12"/>
      <c r="K12"/>
      <c r="L12"/>
      <c r="M12"/>
      <c r="N12" s="4"/>
      <c r="O12" s="4"/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19554</v>
      </c>
      <c r="E13" s="4">
        <v>25096</v>
      </c>
      <c r="F13" s="4">
        <v>25116</v>
      </c>
      <c r="G13" s="4"/>
      <c r="H13"/>
      <c r="I13"/>
      <c r="J13"/>
      <c r="K13"/>
      <c r="L13"/>
      <c r="M13"/>
      <c r="N13" s="4"/>
      <c r="O13" s="4"/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3030</v>
      </c>
      <c r="E14" s="4">
        <v>4169</v>
      </c>
      <c r="F14" s="4">
        <v>3875</v>
      </c>
      <c r="G14" s="4"/>
      <c r="H14"/>
      <c r="I14"/>
      <c r="J14"/>
      <c r="K14"/>
      <c r="L14"/>
      <c r="M14"/>
      <c r="N14" s="4"/>
      <c r="O14" s="4"/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261</v>
      </c>
      <c r="D15" s="4">
        <v>311</v>
      </c>
      <c r="E15" s="4">
        <v>389</v>
      </c>
      <c r="F15" s="4">
        <v>287</v>
      </c>
      <c r="G15" s="4"/>
      <c r="H15"/>
      <c r="I15"/>
      <c r="J15"/>
      <c r="K15"/>
      <c r="L15"/>
      <c r="M15"/>
      <c r="N15" s="4"/>
      <c r="O15" s="4"/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7</v>
      </c>
      <c r="E16" s="4">
        <v>40</v>
      </c>
      <c r="F16" s="4">
        <v>37</v>
      </c>
      <c r="G16" s="4"/>
      <c r="H16"/>
      <c r="I16"/>
      <c r="J16"/>
      <c r="K16"/>
      <c r="L16"/>
      <c r="M16"/>
      <c r="N16" s="4"/>
      <c r="O16" s="4"/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1099</v>
      </c>
      <c r="E17" s="4">
        <v>1718</v>
      </c>
      <c r="F17" s="4">
        <v>1302</v>
      </c>
      <c r="G17" s="4"/>
      <c r="H17"/>
      <c r="I17"/>
      <c r="J17"/>
      <c r="K17"/>
      <c r="L17"/>
      <c r="M17"/>
      <c r="N17" s="4"/>
      <c r="O17" s="4"/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4199</v>
      </c>
      <c r="E18" s="4">
        <v>5333</v>
      </c>
      <c r="F18" s="4">
        <v>5899</v>
      </c>
      <c r="G18" s="4"/>
      <c r="H18"/>
      <c r="I18"/>
      <c r="J18"/>
      <c r="K18"/>
      <c r="L18"/>
      <c r="M18"/>
      <c r="N18" s="4"/>
      <c r="O18" s="4"/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9111</v>
      </c>
      <c r="E19" s="4">
        <v>11714</v>
      </c>
      <c r="F19" s="4">
        <v>9906</v>
      </c>
      <c r="G19" s="4"/>
      <c r="H19"/>
      <c r="I19"/>
      <c r="J19"/>
      <c r="K19"/>
      <c r="L19"/>
      <c r="M19"/>
      <c r="N19" s="4"/>
      <c r="O19" s="4"/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243</v>
      </c>
      <c r="E20" s="4">
        <v>439</v>
      </c>
      <c r="F20" s="4">
        <v>351</v>
      </c>
      <c r="G20" s="4"/>
      <c r="H20"/>
      <c r="I20"/>
      <c r="J20"/>
      <c r="K20"/>
      <c r="L20"/>
      <c r="M20"/>
      <c r="N20" s="4"/>
      <c r="O20" s="4"/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322</v>
      </c>
      <c r="E21" s="4">
        <v>479</v>
      </c>
      <c r="F21" s="4">
        <v>73</v>
      </c>
      <c r="G21" s="4"/>
      <c r="H21"/>
      <c r="I21"/>
      <c r="J21"/>
      <c r="K21"/>
      <c r="L21"/>
      <c r="M21"/>
      <c r="N21" s="4"/>
      <c r="O21" s="4"/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297</v>
      </c>
      <c r="D22" s="4">
        <v>13297</v>
      </c>
      <c r="E22" s="4">
        <v>17308</v>
      </c>
      <c r="F22" s="4">
        <v>16953</v>
      </c>
      <c r="G22" s="4"/>
      <c r="H22"/>
      <c r="I22"/>
      <c r="J22"/>
      <c r="K22"/>
      <c r="L22"/>
      <c r="M22"/>
      <c r="N22" s="4"/>
      <c r="O22" s="4"/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32</v>
      </c>
      <c r="D23" s="4">
        <v>2806</v>
      </c>
      <c r="E23" s="4">
        <v>4233</v>
      </c>
      <c r="F23" s="4">
        <v>3421</v>
      </c>
      <c r="G23" s="4"/>
      <c r="H23"/>
      <c r="I23"/>
      <c r="J23"/>
      <c r="K23"/>
      <c r="L23"/>
      <c r="M23"/>
      <c r="N23" s="4"/>
      <c r="O23" s="4"/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33</v>
      </c>
      <c r="D24" s="4">
        <v>8938</v>
      </c>
      <c r="E24" s="4">
        <v>11176</v>
      </c>
      <c r="F24" s="4">
        <v>10686</v>
      </c>
      <c r="G24" s="4"/>
      <c r="H24"/>
      <c r="I24"/>
      <c r="J24"/>
      <c r="K24"/>
      <c r="L24"/>
      <c r="M24"/>
      <c r="N24" s="4"/>
      <c r="O24" s="4"/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34</v>
      </c>
      <c r="D25" s="4">
        <v>79770</v>
      </c>
      <c r="E25" s="4">
        <v>85534</v>
      </c>
      <c r="F25" s="4">
        <v>97149</v>
      </c>
      <c r="G25" s="4"/>
      <c r="H25"/>
      <c r="I25"/>
      <c r="J25"/>
      <c r="K25"/>
      <c r="L25"/>
      <c r="M25"/>
      <c r="N25" s="4"/>
      <c r="O25" s="4"/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35</v>
      </c>
      <c r="D26" s="4">
        <v>307</v>
      </c>
      <c r="E26" s="4">
        <v>385</v>
      </c>
      <c r="F26" s="4">
        <v>270</v>
      </c>
      <c r="G26" s="4"/>
      <c r="H26"/>
      <c r="I26"/>
      <c r="J26"/>
      <c r="K26"/>
      <c r="L26"/>
      <c r="M26"/>
      <c r="N26" s="4"/>
      <c r="O26" s="4"/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36</v>
      </c>
      <c r="D27" s="4">
        <v>979</v>
      </c>
      <c r="E27" s="4">
        <v>1680</v>
      </c>
      <c r="F27" s="4">
        <v>1268</v>
      </c>
      <c r="G27" s="4"/>
      <c r="H27"/>
      <c r="I27"/>
      <c r="J27"/>
      <c r="K27"/>
      <c r="L27"/>
      <c r="M27"/>
      <c r="N27" s="4"/>
      <c r="O27" s="4"/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37</v>
      </c>
      <c r="D28" s="4">
        <v>6491</v>
      </c>
      <c r="E28" s="4">
        <v>10261</v>
      </c>
      <c r="F28" s="4">
        <v>8212</v>
      </c>
      <c r="G28" s="4"/>
      <c r="H28"/>
      <c r="I28"/>
      <c r="J28"/>
      <c r="K28"/>
      <c r="L28"/>
      <c r="M28"/>
      <c r="N28" s="4"/>
      <c r="O28" s="4"/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38</v>
      </c>
      <c r="D29" s="4">
        <v>3657</v>
      </c>
      <c r="E29" s="4">
        <v>4122</v>
      </c>
      <c r="F29" s="4">
        <v>4061</v>
      </c>
      <c r="G29" s="4"/>
      <c r="H29"/>
      <c r="I29"/>
      <c r="J29"/>
      <c r="K29"/>
      <c r="L29"/>
      <c r="M29"/>
      <c r="N29" s="4"/>
      <c r="O29" s="4"/>
      <c r="P29"/>
      <c r="Q29"/>
      <c r="R29"/>
      <c r="S29"/>
    </row>
    <row r="30" spans="1:19" ht="11.25" customHeight="1">
      <c r="A30" s="3" t="s">
        <v>39</v>
      </c>
      <c r="B30" s="3">
        <v>70301</v>
      </c>
      <c r="C30" s="8" t="s">
        <v>40</v>
      </c>
      <c r="D30" s="4">
        <v>331</v>
      </c>
      <c r="E30" s="4">
        <v>492</v>
      </c>
      <c r="F30" s="4">
        <v>273</v>
      </c>
      <c r="G30" s="4"/>
      <c r="H30"/>
      <c r="I30"/>
      <c r="J30"/>
      <c r="K30"/>
      <c r="L30"/>
      <c r="M30"/>
      <c r="N30" s="4"/>
      <c r="O30" s="4"/>
      <c r="P30"/>
      <c r="Q30"/>
      <c r="R30"/>
      <c r="S30"/>
    </row>
    <row r="31" spans="1:19" ht="11.25" customHeight="1">
      <c r="A31" s="3" t="s">
        <v>39</v>
      </c>
      <c r="B31" s="3">
        <v>70302</v>
      </c>
      <c r="C31" s="8" t="s">
        <v>41</v>
      </c>
      <c r="D31" s="4">
        <v>268</v>
      </c>
      <c r="E31" s="4">
        <v>241</v>
      </c>
      <c r="F31" s="4">
        <v>236</v>
      </c>
      <c r="G31" s="4"/>
      <c r="H31"/>
      <c r="I31"/>
      <c r="J31"/>
      <c r="K31"/>
      <c r="L31"/>
      <c r="M31"/>
      <c r="N31" s="4"/>
      <c r="O31" s="4"/>
      <c r="P31"/>
      <c r="Q31"/>
      <c r="R31"/>
      <c r="S31"/>
    </row>
    <row r="32" spans="1:19" ht="11.25" customHeight="1">
      <c r="A32" s="3" t="s">
        <v>39</v>
      </c>
      <c r="B32" s="3">
        <v>70303</v>
      </c>
      <c r="C32" s="8" t="s">
        <v>42</v>
      </c>
      <c r="D32" s="4">
        <v>152</v>
      </c>
      <c r="E32" s="4">
        <v>58</v>
      </c>
      <c r="F32" s="4">
        <v>68</v>
      </c>
      <c r="G32" s="4"/>
      <c r="H32"/>
      <c r="I32"/>
      <c r="J32"/>
      <c r="K32"/>
      <c r="L32"/>
      <c r="M32"/>
      <c r="N32" s="4"/>
      <c r="O32" s="4"/>
      <c r="P32"/>
      <c r="Q32"/>
      <c r="R32"/>
      <c r="S32"/>
    </row>
    <row r="33" spans="1:19" ht="11.25" customHeight="1">
      <c r="A33" s="3" t="s">
        <v>39</v>
      </c>
      <c r="B33" s="3">
        <v>70304</v>
      </c>
      <c r="C33" s="8" t="s">
        <v>43</v>
      </c>
      <c r="D33" s="4">
        <v>5933</v>
      </c>
      <c r="E33" s="4">
        <v>5931</v>
      </c>
      <c r="F33" s="4">
        <v>6170</v>
      </c>
      <c r="G33" s="4"/>
      <c r="H33"/>
      <c r="I33"/>
      <c r="J33"/>
      <c r="K33"/>
      <c r="L33"/>
      <c r="M33"/>
      <c r="N33" s="4"/>
      <c r="O33" s="4"/>
      <c r="P33"/>
      <c r="Q33"/>
      <c r="R33"/>
      <c r="S33"/>
    </row>
    <row r="34" spans="1:19" ht="11.25" customHeight="1">
      <c r="A34" s="3" t="s">
        <v>39</v>
      </c>
      <c r="B34" s="3">
        <v>70305</v>
      </c>
      <c r="C34" s="8" t="s">
        <v>44</v>
      </c>
      <c r="D34" s="4">
        <v>73</v>
      </c>
      <c r="E34" s="4">
        <v>96</v>
      </c>
      <c r="F34" s="4">
        <v>100</v>
      </c>
      <c r="G34" s="4"/>
      <c r="H34"/>
      <c r="I34"/>
      <c r="J34"/>
      <c r="K34"/>
      <c r="L34"/>
      <c r="M34"/>
      <c r="N34" s="4"/>
      <c r="O34" s="4"/>
      <c r="P34"/>
      <c r="Q34"/>
      <c r="R34"/>
      <c r="S34"/>
    </row>
    <row r="35" spans="1:19" ht="11.25" customHeight="1">
      <c r="A35" s="3" t="s">
        <v>39</v>
      </c>
      <c r="B35" s="3">
        <v>70306</v>
      </c>
      <c r="C35" s="8" t="s">
        <v>45</v>
      </c>
      <c r="D35" s="4">
        <v>322</v>
      </c>
      <c r="E35" s="4">
        <v>390</v>
      </c>
      <c r="F35" s="4">
        <v>340</v>
      </c>
      <c r="G35" s="4"/>
      <c r="H35"/>
      <c r="I35"/>
      <c r="J35"/>
      <c r="K35"/>
      <c r="L35"/>
      <c r="M35"/>
      <c r="N35" s="4"/>
      <c r="O35" s="4"/>
      <c r="P35"/>
      <c r="Q35"/>
      <c r="R35"/>
      <c r="S35"/>
    </row>
    <row r="36" spans="1:19" ht="11.25" customHeight="1">
      <c r="A36" s="3" t="s">
        <v>39</v>
      </c>
      <c r="B36" s="3">
        <v>70307</v>
      </c>
      <c r="C36" s="8" t="s">
        <v>46</v>
      </c>
      <c r="D36" s="4">
        <v>259</v>
      </c>
      <c r="E36" s="4">
        <v>547</v>
      </c>
      <c r="F36" s="4">
        <v>357</v>
      </c>
      <c r="G36" s="4"/>
      <c r="H36"/>
      <c r="I36"/>
      <c r="J36"/>
      <c r="K36"/>
      <c r="L36"/>
      <c r="M36"/>
      <c r="N36" s="4"/>
      <c r="O36" s="4"/>
      <c r="P36"/>
      <c r="Q36"/>
      <c r="R36"/>
      <c r="S36"/>
    </row>
    <row r="37" spans="1:19" ht="11.25" customHeight="1">
      <c r="A37" s="3" t="s">
        <v>39</v>
      </c>
      <c r="B37" s="3">
        <v>70308</v>
      </c>
      <c r="C37" s="8" t="s">
        <v>47</v>
      </c>
      <c r="D37" s="4">
        <v>14</v>
      </c>
      <c r="E37" s="4">
        <v>51</v>
      </c>
      <c r="F37" s="4">
        <v>35</v>
      </c>
      <c r="G37" s="4"/>
      <c r="H37"/>
      <c r="I37"/>
      <c r="J37"/>
      <c r="K37"/>
      <c r="L37"/>
      <c r="M37"/>
      <c r="N37" s="4"/>
      <c r="O37" s="4"/>
      <c r="P37"/>
      <c r="Q37"/>
      <c r="R37"/>
      <c r="S37"/>
    </row>
    <row r="38" spans="1:19" ht="11.25" customHeight="1">
      <c r="A38" s="3" t="s">
        <v>39</v>
      </c>
      <c r="B38" s="3">
        <v>70309</v>
      </c>
      <c r="C38" s="8" t="s">
        <v>48</v>
      </c>
      <c r="D38" s="4">
        <v>20</v>
      </c>
      <c r="E38" s="4">
        <v>107</v>
      </c>
      <c r="F38" s="4">
        <v>39</v>
      </c>
      <c r="G38" s="4"/>
      <c r="H38"/>
      <c r="I38"/>
      <c r="J38"/>
      <c r="K38"/>
      <c r="L38"/>
      <c r="M38"/>
      <c r="N38" s="4"/>
      <c r="O38" s="4"/>
      <c r="P38"/>
      <c r="Q38"/>
      <c r="R38"/>
      <c r="S38"/>
    </row>
    <row r="39" spans="1:19" ht="11.25" customHeight="1">
      <c r="A39" s="3" t="s">
        <v>39</v>
      </c>
      <c r="B39" s="3">
        <v>70310</v>
      </c>
      <c r="C39" s="8" t="s">
        <v>49</v>
      </c>
      <c r="D39" s="4">
        <v>7096</v>
      </c>
      <c r="E39" s="4">
        <v>10007</v>
      </c>
      <c r="F39" s="4">
        <v>9020</v>
      </c>
      <c r="G39" s="4"/>
      <c r="H39"/>
      <c r="I39"/>
      <c r="J39"/>
      <c r="K39"/>
      <c r="L39"/>
      <c r="M39"/>
      <c r="N39" s="4"/>
      <c r="O39" s="4"/>
      <c r="P39"/>
      <c r="Q39"/>
      <c r="R39"/>
      <c r="S39"/>
    </row>
    <row r="40" spans="1:19" ht="11.25" customHeight="1">
      <c r="A40" s="3" t="s">
        <v>39</v>
      </c>
      <c r="B40" s="3">
        <v>70311</v>
      </c>
      <c r="C40" s="8" t="s">
        <v>50</v>
      </c>
      <c r="D40" s="4">
        <v>104</v>
      </c>
      <c r="E40" s="4">
        <v>270</v>
      </c>
      <c r="F40" s="4">
        <v>247</v>
      </c>
      <c r="G40" s="4"/>
      <c r="H40"/>
      <c r="I40"/>
      <c r="J40"/>
      <c r="K40"/>
      <c r="L40"/>
      <c r="M40"/>
      <c r="N40" s="4"/>
      <c r="O40" s="4"/>
      <c r="P40"/>
      <c r="Q40"/>
      <c r="R40"/>
      <c r="S40"/>
    </row>
    <row r="41" spans="1:19" ht="11.25" customHeight="1">
      <c r="A41" s="3" t="s">
        <v>39</v>
      </c>
      <c r="B41" s="3">
        <v>70312</v>
      </c>
      <c r="C41" s="8" t="s">
        <v>51</v>
      </c>
      <c r="D41" s="4">
        <v>2431</v>
      </c>
      <c r="E41" s="4">
        <v>2357</v>
      </c>
      <c r="F41" s="4">
        <v>3099</v>
      </c>
      <c r="G41" s="4"/>
      <c r="H41"/>
      <c r="I41"/>
      <c r="J41"/>
      <c r="K41"/>
      <c r="L41"/>
      <c r="M41"/>
      <c r="N41" s="4"/>
      <c r="O41" s="4"/>
      <c r="P41"/>
      <c r="Q41"/>
      <c r="R41"/>
      <c r="S41"/>
    </row>
    <row r="42" spans="1:19" ht="11.25" customHeight="1">
      <c r="A42" s="3" t="s">
        <v>39</v>
      </c>
      <c r="B42" s="3">
        <v>70313</v>
      </c>
      <c r="C42" s="8" t="s">
        <v>262</v>
      </c>
      <c r="D42" s="4">
        <v>1144</v>
      </c>
      <c r="E42" s="4">
        <v>1248</v>
      </c>
      <c r="F42" s="4">
        <v>1267</v>
      </c>
      <c r="G42" s="4"/>
      <c r="H42"/>
      <c r="I42"/>
      <c r="J42"/>
      <c r="K42"/>
      <c r="L42"/>
      <c r="M42"/>
      <c r="N42" s="4"/>
      <c r="O42" s="4"/>
      <c r="P42"/>
      <c r="Q42"/>
      <c r="R42"/>
      <c r="S42"/>
    </row>
    <row r="43" spans="1:19" ht="11.25" customHeight="1">
      <c r="A43" s="3" t="s">
        <v>39</v>
      </c>
      <c r="B43" s="3">
        <v>70314</v>
      </c>
      <c r="C43" s="8" t="s">
        <v>263</v>
      </c>
      <c r="D43" s="4">
        <v>697</v>
      </c>
      <c r="E43" s="4">
        <v>1234</v>
      </c>
      <c r="F43" s="4">
        <v>1124</v>
      </c>
      <c r="G43" s="4"/>
      <c r="H43"/>
      <c r="I43"/>
      <c r="J43"/>
      <c r="K43"/>
      <c r="L43"/>
      <c r="M43"/>
      <c r="N43" s="4"/>
      <c r="O43" s="4"/>
      <c r="P43"/>
      <c r="Q43"/>
      <c r="R43"/>
      <c r="S43"/>
    </row>
    <row r="44" spans="1:19" ht="11.25" customHeight="1">
      <c r="A44" s="3" t="s">
        <v>39</v>
      </c>
      <c r="B44" s="3">
        <v>70315</v>
      </c>
      <c r="C44" s="8" t="s">
        <v>52</v>
      </c>
      <c r="D44" s="4">
        <v>105</v>
      </c>
      <c r="E44" s="4">
        <v>144</v>
      </c>
      <c r="F44" s="4">
        <v>118</v>
      </c>
      <c r="G44" s="4"/>
      <c r="H44"/>
      <c r="I44"/>
      <c r="J44"/>
      <c r="K44"/>
      <c r="L44"/>
      <c r="M44"/>
      <c r="N44" s="4"/>
      <c r="O44" s="4"/>
      <c r="P44"/>
      <c r="Q44"/>
      <c r="R44"/>
      <c r="S44"/>
    </row>
    <row r="45" spans="1:19" ht="11.25" customHeight="1">
      <c r="A45" s="3" t="s">
        <v>39</v>
      </c>
      <c r="B45" s="3">
        <v>70317</v>
      </c>
      <c r="C45" s="8" t="s">
        <v>53</v>
      </c>
      <c r="D45" s="4">
        <v>546</v>
      </c>
      <c r="E45" s="4">
        <v>818</v>
      </c>
      <c r="F45" s="4">
        <v>942</v>
      </c>
      <c r="G45" s="4"/>
      <c r="H45"/>
      <c r="I45"/>
      <c r="J45"/>
      <c r="K45"/>
      <c r="L45"/>
      <c r="M45"/>
      <c r="N45" s="4"/>
      <c r="O45" s="4"/>
      <c r="P45"/>
      <c r="Q45"/>
      <c r="R45"/>
      <c r="S45"/>
    </row>
    <row r="46" spans="1:19" ht="11.25" customHeight="1">
      <c r="A46" s="3" t="s">
        <v>39</v>
      </c>
      <c r="B46" s="3">
        <v>70318</v>
      </c>
      <c r="C46" s="8" t="s">
        <v>54</v>
      </c>
      <c r="D46" s="4">
        <v>96</v>
      </c>
      <c r="E46" s="4">
        <v>91</v>
      </c>
      <c r="F46" s="4">
        <v>132</v>
      </c>
      <c r="G46" s="4"/>
      <c r="H46"/>
      <c r="I46"/>
      <c r="J46"/>
      <c r="K46"/>
      <c r="L46"/>
      <c r="M46"/>
      <c r="N46" s="4"/>
      <c r="O46" s="4"/>
      <c r="P46"/>
      <c r="Q46"/>
      <c r="R46"/>
      <c r="S46"/>
    </row>
    <row r="47" spans="1:19" ht="11.25" customHeight="1">
      <c r="A47" s="3" t="s">
        <v>39</v>
      </c>
      <c r="B47" s="3">
        <v>70319</v>
      </c>
      <c r="C47" s="8" t="s">
        <v>55</v>
      </c>
      <c r="D47" s="4">
        <v>170</v>
      </c>
      <c r="E47" s="4">
        <v>380</v>
      </c>
      <c r="F47" s="4">
        <v>235</v>
      </c>
      <c r="G47" s="4"/>
      <c r="H47"/>
      <c r="I47"/>
      <c r="J47"/>
      <c r="K47"/>
      <c r="L47"/>
      <c r="M47"/>
      <c r="N47" s="4"/>
      <c r="O47" s="4"/>
      <c r="P47"/>
      <c r="Q47"/>
      <c r="R47"/>
      <c r="S47"/>
    </row>
    <row r="48" spans="1:19" ht="11.25" customHeight="1">
      <c r="A48" s="3" t="s">
        <v>39</v>
      </c>
      <c r="B48" s="3">
        <v>70320</v>
      </c>
      <c r="C48" s="8" t="s">
        <v>264</v>
      </c>
      <c r="D48" s="4">
        <v>703</v>
      </c>
      <c r="E48" s="4">
        <v>1024</v>
      </c>
      <c r="F48" s="4">
        <v>751</v>
      </c>
      <c r="G48" s="4"/>
      <c r="H48"/>
      <c r="I48"/>
      <c r="J48"/>
      <c r="K48"/>
      <c r="L48"/>
      <c r="M48"/>
      <c r="N48" s="4"/>
      <c r="O48" s="4"/>
      <c r="P48"/>
      <c r="Q48"/>
      <c r="R48"/>
      <c r="S48"/>
    </row>
    <row r="49" spans="1:19" ht="11.25" customHeight="1">
      <c r="A49" s="3" t="s">
        <v>39</v>
      </c>
      <c r="B49" s="3">
        <v>70322</v>
      </c>
      <c r="C49" s="8" t="s">
        <v>56</v>
      </c>
      <c r="D49" s="4">
        <v>645</v>
      </c>
      <c r="E49" s="4">
        <v>807</v>
      </c>
      <c r="F49" s="4">
        <v>572</v>
      </c>
      <c r="G49" s="4"/>
      <c r="H49"/>
      <c r="I49"/>
      <c r="J49"/>
      <c r="K49"/>
      <c r="L49"/>
      <c r="M49"/>
      <c r="N49" s="4"/>
      <c r="O49" s="4"/>
      <c r="P49"/>
      <c r="Q49"/>
      <c r="R49"/>
      <c r="S49"/>
    </row>
    <row r="50" spans="1:19" ht="11.25" customHeight="1">
      <c r="A50" s="3" t="s">
        <v>39</v>
      </c>
      <c r="B50" s="3">
        <v>70323</v>
      </c>
      <c r="C50" s="8" t="s">
        <v>57</v>
      </c>
      <c r="D50" s="4">
        <v>835</v>
      </c>
      <c r="E50" s="4">
        <v>1010</v>
      </c>
      <c r="F50" s="4">
        <v>1212</v>
      </c>
      <c r="G50" s="4"/>
      <c r="H50"/>
      <c r="I50"/>
      <c r="J50"/>
      <c r="K50"/>
      <c r="L50"/>
      <c r="M50"/>
      <c r="N50" s="4"/>
      <c r="O50" s="4"/>
      <c r="P50"/>
      <c r="Q50"/>
      <c r="R50"/>
      <c r="S50"/>
    </row>
    <row r="51" spans="1:19" ht="11.25" customHeight="1">
      <c r="A51" s="3" t="s">
        <v>39</v>
      </c>
      <c r="B51" s="3">
        <v>70325</v>
      </c>
      <c r="C51" s="8" t="s">
        <v>58</v>
      </c>
      <c r="D51" s="4">
        <v>1288</v>
      </c>
      <c r="E51" s="4">
        <v>1477</v>
      </c>
      <c r="F51" s="4">
        <v>1495</v>
      </c>
      <c r="G51" s="4"/>
      <c r="H51"/>
      <c r="I51"/>
      <c r="J51"/>
      <c r="K51"/>
      <c r="L51"/>
      <c r="M51"/>
      <c r="N51" s="4"/>
      <c r="O51" s="4"/>
      <c r="P51"/>
      <c r="Q51"/>
      <c r="R51"/>
      <c r="S51"/>
    </row>
    <row r="52" spans="1:19" ht="11.25" customHeight="1">
      <c r="A52" s="3" t="s">
        <v>39</v>
      </c>
      <c r="B52" s="3">
        <v>70326</v>
      </c>
      <c r="C52" s="8" t="s">
        <v>59</v>
      </c>
      <c r="D52" s="4">
        <v>11577</v>
      </c>
      <c r="E52" s="4">
        <v>11816</v>
      </c>
      <c r="F52" s="4">
        <v>5408</v>
      </c>
      <c r="G52" s="4"/>
      <c r="H52"/>
      <c r="I52"/>
      <c r="J52"/>
      <c r="K52"/>
      <c r="L52"/>
      <c r="M52"/>
      <c r="N52" s="4"/>
      <c r="O52" s="4"/>
      <c r="P52"/>
      <c r="Q52"/>
      <c r="R52"/>
      <c r="S52"/>
    </row>
    <row r="53" spans="1:19" ht="11.25" customHeight="1">
      <c r="A53" s="3" t="s">
        <v>39</v>
      </c>
      <c r="B53" s="3">
        <v>70328</v>
      </c>
      <c r="C53" s="8" t="s">
        <v>60</v>
      </c>
      <c r="D53" s="4">
        <v>1708</v>
      </c>
      <c r="E53" s="4">
        <v>2421</v>
      </c>
      <c r="F53" s="4">
        <v>2076</v>
      </c>
      <c r="G53" s="4"/>
      <c r="H53"/>
      <c r="I53"/>
      <c r="J53"/>
      <c r="K53"/>
      <c r="L53"/>
      <c r="M53"/>
      <c r="N53" s="4"/>
      <c r="O53" s="4"/>
      <c r="P53"/>
      <c r="Q53"/>
      <c r="R53"/>
      <c r="S53"/>
    </row>
    <row r="54" spans="1:19" ht="11.25" customHeight="1">
      <c r="A54" s="3" t="s">
        <v>39</v>
      </c>
      <c r="B54" s="3">
        <v>70329</v>
      </c>
      <c r="C54" s="8" t="s">
        <v>265</v>
      </c>
      <c r="D54" s="4">
        <v>1181</v>
      </c>
      <c r="E54" s="4">
        <v>1399</v>
      </c>
      <c r="F54" s="4">
        <v>1258</v>
      </c>
      <c r="G54" s="4"/>
      <c r="H54"/>
      <c r="I54"/>
      <c r="J54"/>
      <c r="K54"/>
      <c r="L54"/>
      <c r="M54"/>
      <c r="N54" s="4"/>
      <c r="O54" s="4"/>
      <c r="P54"/>
      <c r="Q54"/>
      <c r="R54"/>
      <c r="S54"/>
    </row>
    <row r="55" spans="1:19" ht="11.25" customHeight="1">
      <c r="A55" s="3" t="s">
        <v>39</v>
      </c>
      <c r="B55" s="3">
        <v>70331</v>
      </c>
      <c r="C55" s="8" t="s">
        <v>61</v>
      </c>
      <c r="D55" s="4">
        <v>1979</v>
      </c>
      <c r="E55" s="4">
        <v>3461</v>
      </c>
      <c r="F55" s="4">
        <v>2824</v>
      </c>
      <c r="G55" s="4"/>
      <c r="H55"/>
      <c r="I55"/>
      <c r="J55"/>
      <c r="K55"/>
      <c r="L55"/>
      <c r="M55"/>
      <c r="N55" s="4"/>
      <c r="O55" s="4"/>
      <c r="P55"/>
      <c r="Q55"/>
      <c r="R55"/>
      <c r="S55"/>
    </row>
    <row r="56" spans="1:19" ht="11.25" customHeight="1">
      <c r="A56" s="3" t="s">
        <v>39</v>
      </c>
      <c r="B56" s="3">
        <v>70332</v>
      </c>
      <c r="C56" s="8" t="s">
        <v>62</v>
      </c>
      <c r="D56" s="4">
        <v>1052</v>
      </c>
      <c r="E56" s="4">
        <v>1417</v>
      </c>
      <c r="F56" s="4">
        <v>2063</v>
      </c>
      <c r="G56" s="4"/>
      <c r="H56"/>
      <c r="I56"/>
      <c r="J56"/>
      <c r="K56"/>
      <c r="L56"/>
      <c r="M56"/>
      <c r="N56" s="4"/>
      <c r="O56" s="4"/>
      <c r="P56"/>
      <c r="Q56"/>
      <c r="R56"/>
      <c r="S56"/>
    </row>
    <row r="57" spans="1:19" ht="11.25" customHeight="1">
      <c r="A57" s="3" t="s">
        <v>39</v>
      </c>
      <c r="B57" s="3">
        <v>70333</v>
      </c>
      <c r="C57" s="8" t="s">
        <v>63</v>
      </c>
      <c r="D57" s="4">
        <v>495</v>
      </c>
      <c r="E57" s="4">
        <v>793</v>
      </c>
      <c r="F57" s="4">
        <v>569</v>
      </c>
      <c r="G57" s="4"/>
      <c r="H57"/>
      <c r="I57"/>
      <c r="J57"/>
      <c r="K57"/>
      <c r="L57"/>
      <c r="M57"/>
      <c r="N57" s="4"/>
      <c r="O57" s="4"/>
      <c r="P57"/>
      <c r="Q57"/>
      <c r="R57"/>
      <c r="S57"/>
    </row>
    <row r="58" spans="1:19" ht="11.25" customHeight="1">
      <c r="A58" s="3" t="s">
        <v>39</v>
      </c>
      <c r="B58" s="3">
        <v>70334</v>
      </c>
      <c r="C58" s="8" t="s">
        <v>266</v>
      </c>
      <c r="D58" s="4">
        <v>24530</v>
      </c>
      <c r="E58" s="4">
        <v>33150</v>
      </c>
      <c r="F58" s="4">
        <v>33490</v>
      </c>
      <c r="G58" s="4"/>
      <c r="H58"/>
      <c r="I58"/>
      <c r="J58"/>
      <c r="K58"/>
      <c r="L58"/>
      <c r="M58"/>
      <c r="N58" s="4"/>
      <c r="O58" s="4"/>
      <c r="P58"/>
      <c r="Q58"/>
      <c r="R58"/>
      <c r="S58"/>
    </row>
    <row r="59" spans="1:19" ht="11.25" customHeight="1">
      <c r="A59" s="3" t="s">
        <v>39</v>
      </c>
      <c r="B59" s="3">
        <v>70335</v>
      </c>
      <c r="C59" s="8" t="s">
        <v>267</v>
      </c>
      <c r="D59" s="4">
        <v>17</v>
      </c>
      <c r="E59" s="4">
        <v>26</v>
      </c>
      <c r="F59" s="4">
        <v>18</v>
      </c>
      <c r="G59" s="4"/>
      <c r="H59"/>
      <c r="I59"/>
      <c r="J59"/>
      <c r="K59"/>
      <c r="L59"/>
      <c r="M59"/>
      <c r="N59" s="4"/>
      <c r="O59" s="4"/>
      <c r="P59"/>
      <c r="Q59"/>
      <c r="R59"/>
      <c r="S59"/>
    </row>
    <row r="60" spans="1:19" ht="11.25" customHeight="1">
      <c r="A60" s="3" t="s">
        <v>39</v>
      </c>
      <c r="B60" s="3">
        <v>70336</v>
      </c>
      <c r="C60" s="8" t="s">
        <v>268</v>
      </c>
      <c r="D60" s="4">
        <v>847</v>
      </c>
      <c r="E60" s="4">
        <v>1187</v>
      </c>
      <c r="F60" s="4">
        <v>830</v>
      </c>
      <c r="G60" s="4"/>
      <c r="H60"/>
      <c r="I60"/>
      <c r="J60"/>
      <c r="K60"/>
      <c r="L60"/>
      <c r="M60"/>
      <c r="N60" s="4"/>
      <c r="O60" s="4"/>
      <c r="P60"/>
      <c r="Q60"/>
      <c r="R60"/>
      <c r="S60"/>
    </row>
    <row r="61" spans="1:19" ht="11.25" customHeight="1">
      <c r="A61" s="3" t="s">
        <v>39</v>
      </c>
      <c r="B61" s="3">
        <v>70337</v>
      </c>
      <c r="C61" s="8" t="s">
        <v>64</v>
      </c>
      <c r="D61" s="4">
        <v>776</v>
      </c>
      <c r="E61" s="4">
        <v>1411</v>
      </c>
      <c r="F61" s="4">
        <v>1113</v>
      </c>
      <c r="G61" s="4"/>
      <c r="H61"/>
      <c r="I61"/>
      <c r="J61"/>
      <c r="K61"/>
      <c r="L61"/>
      <c r="M61"/>
      <c r="N61" s="4"/>
      <c r="O61" s="4"/>
      <c r="P61"/>
      <c r="Q61"/>
      <c r="R61"/>
      <c r="S61"/>
    </row>
    <row r="62" spans="1:19" ht="11.25" customHeight="1">
      <c r="A62" s="3" t="s">
        <v>39</v>
      </c>
      <c r="B62" s="3">
        <v>70338</v>
      </c>
      <c r="C62" s="8" t="s">
        <v>65</v>
      </c>
      <c r="D62" s="4">
        <v>350</v>
      </c>
      <c r="E62" s="4">
        <v>326</v>
      </c>
      <c r="F62" s="4">
        <v>220</v>
      </c>
      <c r="G62" s="4"/>
      <c r="H62"/>
      <c r="I62"/>
      <c r="J62"/>
      <c r="K62"/>
      <c r="L62"/>
      <c r="M62"/>
      <c r="N62" s="4"/>
      <c r="O62" s="4"/>
      <c r="P62"/>
      <c r="Q62"/>
      <c r="R62"/>
      <c r="S62"/>
    </row>
    <row r="63" spans="1:19" ht="11.25" customHeight="1">
      <c r="A63" s="3" t="s">
        <v>39</v>
      </c>
      <c r="B63" s="3">
        <v>70339</v>
      </c>
      <c r="C63" s="8" t="s">
        <v>66</v>
      </c>
      <c r="D63" s="4">
        <v>169</v>
      </c>
      <c r="E63" s="4">
        <v>285</v>
      </c>
      <c r="F63" s="4">
        <v>181</v>
      </c>
      <c r="G63" s="4"/>
      <c r="H63"/>
      <c r="I63"/>
      <c r="J63"/>
      <c r="K63"/>
      <c r="L63"/>
      <c r="M63"/>
      <c r="N63" s="4"/>
      <c r="O63" s="4"/>
      <c r="P63"/>
      <c r="Q63"/>
      <c r="R63"/>
      <c r="S63"/>
    </row>
    <row r="64" spans="1:19" ht="11.25" customHeight="1">
      <c r="A64" s="3" t="s">
        <v>39</v>
      </c>
      <c r="B64" s="3">
        <v>70340</v>
      </c>
      <c r="C64" s="8" t="s">
        <v>67</v>
      </c>
      <c r="D64" s="4">
        <v>4</v>
      </c>
      <c r="E64" s="4">
        <v>4</v>
      </c>
      <c r="F64" s="4">
        <v>3</v>
      </c>
      <c r="G64" s="4"/>
      <c r="H64"/>
      <c r="I64"/>
      <c r="J64"/>
      <c r="K64"/>
      <c r="L64"/>
      <c r="M64"/>
      <c r="N64" s="4"/>
      <c r="O64" s="4"/>
      <c r="P64"/>
      <c r="Q64"/>
      <c r="R64"/>
      <c r="S64"/>
    </row>
    <row r="65" spans="1:19" ht="11.25" customHeight="1">
      <c r="A65" s="3" t="s">
        <v>39</v>
      </c>
      <c r="B65" s="3">
        <v>70342</v>
      </c>
      <c r="C65" s="8" t="s">
        <v>269</v>
      </c>
      <c r="D65" s="4">
        <v>0</v>
      </c>
      <c r="E65" s="4">
        <v>0</v>
      </c>
      <c r="F65" s="4">
        <v>0</v>
      </c>
      <c r="G65" s="4"/>
      <c r="H65"/>
      <c r="I65"/>
      <c r="J65"/>
      <c r="K65"/>
      <c r="L65"/>
      <c r="M65"/>
      <c r="N65" s="4"/>
      <c r="O65" s="4"/>
      <c r="P65"/>
      <c r="Q65"/>
      <c r="R65"/>
      <c r="S65"/>
    </row>
    <row r="66" spans="1:19" ht="11.25" customHeight="1">
      <c r="A66" s="3" t="s">
        <v>39</v>
      </c>
      <c r="B66" s="3">
        <v>70343</v>
      </c>
      <c r="C66" s="8" t="s">
        <v>68</v>
      </c>
      <c r="D66" s="4">
        <v>0</v>
      </c>
      <c r="E66" s="4">
        <v>0</v>
      </c>
      <c r="F66" s="4">
        <v>0</v>
      </c>
      <c r="G66" s="4"/>
      <c r="H66"/>
      <c r="I66"/>
      <c r="J66"/>
      <c r="K66"/>
      <c r="L66"/>
      <c r="M66"/>
      <c r="N66" s="4"/>
      <c r="O66" s="4"/>
      <c r="P66"/>
      <c r="Q66"/>
      <c r="R66"/>
      <c r="S66"/>
    </row>
    <row r="67" spans="1:19" ht="11.25" customHeight="1">
      <c r="A67" s="3" t="s">
        <v>39</v>
      </c>
      <c r="B67" s="3">
        <v>70344</v>
      </c>
      <c r="C67" s="8" t="s">
        <v>270</v>
      </c>
      <c r="D67" s="4">
        <v>3893</v>
      </c>
      <c r="E67" s="4">
        <v>4184</v>
      </c>
      <c r="F67" s="4">
        <v>5260</v>
      </c>
      <c r="G67" s="4"/>
      <c r="H67"/>
      <c r="I67"/>
      <c r="J67"/>
      <c r="K67"/>
      <c r="L67"/>
      <c r="M67"/>
      <c r="N67" s="4"/>
      <c r="O67" s="4"/>
      <c r="P67"/>
      <c r="Q67"/>
      <c r="R67"/>
      <c r="S67"/>
    </row>
    <row r="68" spans="1:19" ht="11.25" customHeight="1">
      <c r="A68" s="3" t="s">
        <v>39</v>
      </c>
      <c r="B68" s="3">
        <v>70345</v>
      </c>
      <c r="C68" s="8" t="s">
        <v>69</v>
      </c>
      <c r="D68" s="4">
        <v>45</v>
      </c>
      <c r="E68" s="4">
        <v>122</v>
      </c>
      <c r="F68" s="4">
        <v>75</v>
      </c>
      <c r="G68" s="4"/>
      <c r="H68"/>
      <c r="I68"/>
      <c r="J68"/>
      <c r="K68"/>
      <c r="L68"/>
      <c r="M68"/>
      <c r="N68" s="4"/>
      <c r="O68" s="4"/>
      <c r="P68"/>
      <c r="Q68"/>
      <c r="R68"/>
      <c r="S68"/>
    </row>
    <row r="69" spans="1:19" ht="11.25" customHeight="1">
      <c r="A69" s="3" t="s">
        <v>39</v>
      </c>
      <c r="B69" s="3">
        <v>70346</v>
      </c>
      <c r="C69" s="8" t="s">
        <v>70</v>
      </c>
      <c r="D69" s="4">
        <v>997</v>
      </c>
      <c r="E69" s="4">
        <v>1699</v>
      </c>
      <c r="F69" s="4">
        <v>1383</v>
      </c>
      <c r="G69" s="4"/>
      <c r="H69"/>
      <c r="I69"/>
      <c r="J69"/>
      <c r="K69"/>
      <c r="L69"/>
      <c r="M69"/>
      <c r="N69" s="4"/>
      <c r="O69" s="4"/>
      <c r="P69"/>
      <c r="Q69"/>
      <c r="R69"/>
      <c r="S69"/>
    </row>
    <row r="70" spans="1:19" ht="11.25" customHeight="1">
      <c r="A70" s="3" t="s">
        <v>39</v>
      </c>
      <c r="B70" s="3">
        <v>70347</v>
      </c>
      <c r="C70" s="8" t="s">
        <v>298</v>
      </c>
      <c r="D70" s="4">
        <v>928</v>
      </c>
      <c r="E70" s="4">
        <v>2467</v>
      </c>
      <c r="F70" s="4">
        <v>3593</v>
      </c>
      <c r="G70" s="4"/>
      <c r="H70"/>
      <c r="I70"/>
      <c r="J70"/>
      <c r="K70"/>
      <c r="L70"/>
      <c r="M70"/>
      <c r="N70" s="4"/>
      <c r="O70" s="4"/>
      <c r="P70"/>
      <c r="Q70"/>
      <c r="R70"/>
      <c r="S70"/>
    </row>
    <row r="71" spans="1:19" ht="11.25" customHeight="1">
      <c r="A71" s="3" t="s">
        <v>39</v>
      </c>
      <c r="B71" s="3">
        <v>70348</v>
      </c>
      <c r="C71" s="8" t="s">
        <v>71</v>
      </c>
      <c r="D71" s="4">
        <v>978</v>
      </c>
      <c r="E71" s="4">
        <v>2056</v>
      </c>
      <c r="F71" s="4">
        <v>963</v>
      </c>
      <c r="G71" s="4"/>
      <c r="H71"/>
      <c r="I71"/>
      <c r="J71"/>
      <c r="K71"/>
      <c r="L71"/>
      <c r="M71"/>
      <c r="N71" s="4"/>
      <c r="O71" s="4"/>
      <c r="P71"/>
      <c r="Q71"/>
      <c r="R71"/>
      <c r="S71"/>
    </row>
    <row r="72" spans="1:19" ht="11.25" customHeight="1">
      <c r="A72" s="3" t="s">
        <v>39</v>
      </c>
      <c r="B72" s="3">
        <v>70349</v>
      </c>
      <c r="C72" s="8" t="s">
        <v>72</v>
      </c>
      <c r="D72" s="4">
        <v>395</v>
      </c>
      <c r="E72" s="4">
        <v>568</v>
      </c>
      <c r="F72" s="4">
        <v>387</v>
      </c>
      <c r="G72" s="4"/>
      <c r="H72"/>
      <c r="I72"/>
      <c r="J72"/>
      <c r="K72"/>
      <c r="L72"/>
      <c r="M72"/>
      <c r="N72" s="4"/>
      <c r="O72" s="4"/>
      <c r="P72"/>
      <c r="Q72"/>
      <c r="R72"/>
      <c r="S72"/>
    </row>
    <row r="73" spans="1:19" ht="11.25" customHeight="1">
      <c r="A73" s="3" t="s">
        <v>39</v>
      </c>
      <c r="B73" s="3">
        <v>70350</v>
      </c>
      <c r="C73" s="8" t="s">
        <v>299</v>
      </c>
      <c r="D73" s="4">
        <v>872</v>
      </c>
      <c r="E73" s="4">
        <v>1357</v>
      </c>
      <c r="F73" s="4">
        <v>1252</v>
      </c>
      <c r="G73" s="4"/>
      <c r="H73"/>
      <c r="I73"/>
      <c r="J73"/>
      <c r="K73"/>
      <c r="L73"/>
      <c r="M73"/>
      <c r="N73" s="4"/>
      <c r="O73" s="4"/>
      <c r="P73"/>
      <c r="Q73"/>
      <c r="R73"/>
      <c r="S73"/>
    </row>
    <row r="74" spans="1:19" ht="11.25" customHeight="1">
      <c r="A74" s="3" t="s">
        <v>39</v>
      </c>
      <c r="B74" s="3">
        <v>70351</v>
      </c>
      <c r="C74" s="8" t="s">
        <v>271</v>
      </c>
      <c r="D74" s="4">
        <v>26680</v>
      </c>
      <c r="E74" s="4">
        <v>31400</v>
      </c>
      <c r="F74" s="4">
        <v>19370</v>
      </c>
      <c r="G74" s="4"/>
      <c r="H74"/>
      <c r="I74"/>
      <c r="J74"/>
      <c r="K74"/>
      <c r="L74"/>
      <c r="M74"/>
      <c r="N74" s="4"/>
      <c r="O74" s="4"/>
      <c r="P74"/>
      <c r="Q74"/>
      <c r="R74"/>
      <c r="S74"/>
    </row>
    <row r="75" spans="1:19" ht="11.25" customHeight="1">
      <c r="A75" s="3" t="s">
        <v>39</v>
      </c>
      <c r="B75" s="3">
        <v>70352</v>
      </c>
      <c r="C75" s="8" t="s">
        <v>73</v>
      </c>
      <c r="D75" s="4">
        <v>674</v>
      </c>
      <c r="E75" s="4">
        <v>970</v>
      </c>
      <c r="F75" s="4">
        <v>836</v>
      </c>
      <c r="G75" s="4"/>
      <c r="H75"/>
      <c r="I75"/>
      <c r="J75"/>
      <c r="K75"/>
      <c r="L75"/>
      <c r="M75"/>
      <c r="N75" s="4"/>
      <c r="O75" s="4"/>
      <c r="P75"/>
      <c r="Q75"/>
      <c r="R75"/>
      <c r="S75"/>
    </row>
    <row r="76" spans="1:19" ht="11.25" customHeight="1">
      <c r="A76" s="3" t="s">
        <v>39</v>
      </c>
      <c r="B76" s="3">
        <v>70353</v>
      </c>
      <c r="C76" s="8" t="s">
        <v>74</v>
      </c>
      <c r="D76" s="4">
        <v>54</v>
      </c>
      <c r="E76" s="4">
        <v>53</v>
      </c>
      <c r="F76" s="4">
        <v>55</v>
      </c>
      <c r="G76" s="4"/>
      <c r="H76"/>
      <c r="I76"/>
      <c r="J76"/>
      <c r="K76"/>
      <c r="L76"/>
      <c r="M76"/>
      <c r="N76" s="4"/>
      <c r="O76" s="4"/>
      <c r="P76"/>
      <c r="Q76"/>
      <c r="R76"/>
      <c r="S76"/>
    </row>
    <row r="77" spans="1:19" ht="11.25" customHeight="1">
      <c r="A77" s="3" t="s">
        <v>39</v>
      </c>
      <c r="B77" s="3">
        <v>70354</v>
      </c>
      <c r="C77" s="8" t="s">
        <v>272</v>
      </c>
      <c r="D77" s="4">
        <v>3234</v>
      </c>
      <c r="E77" s="4">
        <v>4491</v>
      </c>
      <c r="F77" s="4">
        <v>3947</v>
      </c>
      <c r="G77" s="4"/>
      <c r="H77"/>
      <c r="I77"/>
      <c r="J77"/>
      <c r="K77"/>
      <c r="L77"/>
      <c r="M77"/>
      <c r="N77" s="4"/>
      <c r="O77" s="4"/>
      <c r="P77"/>
      <c r="Q77"/>
      <c r="R77"/>
      <c r="S77"/>
    </row>
    <row r="78" spans="1:19" ht="11.25" customHeight="1">
      <c r="A78" s="3" t="s">
        <v>39</v>
      </c>
      <c r="B78" s="3">
        <v>70355</v>
      </c>
      <c r="C78" s="8" t="s">
        <v>300</v>
      </c>
      <c r="D78" s="4">
        <v>2308</v>
      </c>
      <c r="E78" s="4">
        <v>2550</v>
      </c>
      <c r="F78" s="4">
        <v>2223</v>
      </c>
      <c r="G78" s="4"/>
      <c r="H78"/>
      <c r="I78"/>
      <c r="J78"/>
      <c r="K78"/>
      <c r="L78"/>
      <c r="M78"/>
      <c r="N78" s="4"/>
      <c r="O78" s="4"/>
      <c r="P78"/>
      <c r="Q78"/>
      <c r="R78"/>
      <c r="S78"/>
    </row>
    <row r="79" spans="1:19" ht="11.25" customHeight="1">
      <c r="A79" s="3" t="s">
        <v>39</v>
      </c>
      <c r="B79" s="3">
        <v>70356</v>
      </c>
      <c r="C79" s="8" t="s">
        <v>273</v>
      </c>
      <c r="D79" s="4">
        <v>1715</v>
      </c>
      <c r="E79" s="4">
        <v>2803</v>
      </c>
      <c r="F79" s="4">
        <v>2368</v>
      </c>
      <c r="G79" s="4"/>
      <c r="H79"/>
      <c r="I79"/>
      <c r="J79"/>
      <c r="K79"/>
      <c r="L79"/>
      <c r="M79"/>
      <c r="N79" s="4"/>
      <c r="O79" s="4"/>
      <c r="P79"/>
      <c r="Q79"/>
      <c r="R79"/>
      <c r="S79"/>
    </row>
    <row r="80" spans="1:19" ht="11.25" customHeight="1">
      <c r="A80" s="3" t="s">
        <v>39</v>
      </c>
      <c r="B80" s="3">
        <v>70357</v>
      </c>
      <c r="C80" s="8" t="s">
        <v>75</v>
      </c>
      <c r="D80" s="4">
        <v>6669</v>
      </c>
      <c r="E80" s="4">
        <v>8282</v>
      </c>
      <c r="F80" s="4">
        <v>4838</v>
      </c>
      <c r="G80" s="4"/>
      <c r="H80"/>
      <c r="I80"/>
      <c r="J80"/>
      <c r="K80"/>
      <c r="L80"/>
      <c r="M80"/>
      <c r="N80" s="4"/>
      <c r="O80" s="4"/>
      <c r="P80"/>
      <c r="Q80"/>
      <c r="R80"/>
      <c r="S80"/>
    </row>
    <row r="81" spans="1:19" ht="11.25" customHeight="1">
      <c r="A81" s="3" t="s">
        <v>39</v>
      </c>
      <c r="B81" s="3">
        <v>70358</v>
      </c>
      <c r="C81" s="8" t="s">
        <v>76</v>
      </c>
      <c r="D81" s="4">
        <v>640</v>
      </c>
      <c r="E81" s="4">
        <v>618</v>
      </c>
      <c r="F81" s="4">
        <v>540</v>
      </c>
      <c r="G81" s="4"/>
      <c r="H81"/>
      <c r="I81"/>
      <c r="J81"/>
      <c r="K81"/>
      <c r="L81"/>
      <c r="M81"/>
      <c r="N81" s="4"/>
      <c r="O81" s="4"/>
      <c r="P81"/>
      <c r="Q81"/>
      <c r="R81"/>
      <c r="S81"/>
    </row>
    <row r="82" spans="1:19" ht="11.25" customHeight="1">
      <c r="A82" s="3" t="s">
        <v>39</v>
      </c>
      <c r="B82" s="3">
        <v>70359</v>
      </c>
      <c r="C82" s="8" t="s">
        <v>77</v>
      </c>
      <c r="D82" s="4">
        <v>470</v>
      </c>
      <c r="E82" s="4">
        <v>968</v>
      </c>
      <c r="F82" s="4">
        <v>1094</v>
      </c>
      <c r="G82" s="4"/>
      <c r="H82"/>
      <c r="I82"/>
      <c r="J82"/>
      <c r="K82"/>
      <c r="L82"/>
      <c r="M82"/>
      <c r="N82" s="4"/>
      <c r="O82" s="4"/>
      <c r="P82"/>
      <c r="Q82"/>
      <c r="R82"/>
      <c r="S82"/>
    </row>
    <row r="83" spans="1:19" ht="11.25" customHeight="1">
      <c r="A83" s="3" t="s">
        <v>39</v>
      </c>
      <c r="B83" s="3">
        <v>70360</v>
      </c>
      <c r="C83" s="8" t="s">
        <v>78</v>
      </c>
      <c r="D83" s="4">
        <v>1101</v>
      </c>
      <c r="E83" s="4">
        <v>1404</v>
      </c>
      <c r="F83" s="4">
        <v>948</v>
      </c>
      <c r="G83" s="4"/>
      <c r="H83"/>
      <c r="I83"/>
      <c r="J83"/>
      <c r="K83"/>
      <c r="L83"/>
      <c r="M83"/>
      <c r="N83" s="4"/>
      <c r="O83" s="4"/>
      <c r="P83"/>
      <c r="Q83"/>
      <c r="R83"/>
      <c r="S83"/>
    </row>
    <row r="84" spans="1:19" ht="11.25" customHeight="1">
      <c r="A84" s="3" t="s">
        <v>39</v>
      </c>
      <c r="B84" s="3">
        <v>70361</v>
      </c>
      <c r="C84" s="8" t="s">
        <v>79</v>
      </c>
      <c r="D84" s="4">
        <v>6</v>
      </c>
      <c r="E84" s="4">
        <v>7</v>
      </c>
      <c r="F84" s="4">
        <v>2</v>
      </c>
      <c r="G84" s="4"/>
      <c r="H84"/>
      <c r="I84"/>
      <c r="J84"/>
      <c r="K84"/>
      <c r="L84"/>
      <c r="M84"/>
      <c r="N84" s="4"/>
      <c r="O84" s="4"/>
      <c r="P84"/>
      <c r="Q84"/>
      <c r="R84"/>
      <c r="S84"/>
    </row>
    <row r="85" spans="1:19" ht="11.25" customHeight="1">
      <c r="A85" s="3" t="s">
        <v>39</v>
      </c>
      <c r="B85" s="3">
        <v>70362</v>
      </c>
      <c r="C85" s="8" t="s">
        <v>80</v>
      </c>
      <c r="D85" s="4">
        <v>226</v>
      </c>
      <c r="E85" s="4">
        <v>319</v>
      </c>
      <c r="F85" s="4">
        <v>243</v>
      </c>
      <c r="G85" s="4"/>
      <c r="H85"/>
      <c r="I85"/>
      <c r="J85"/>
      <c r="K85"/>
      <c r="L85"/>
      <c r="M85"/>
      <c r="N85" s="4"/>
      <c r="O85" s="4"/>
      <c r="P85"/>
      <c r="Q85"/>
      <c r="R85"/>
      <c r="S85"/>
    </row>
    <row r="86" spans="1:19" ht="11.25" customHeight="1">
      <c r="A86" s="3" t="s">
        <v>39</v>
      </c>
      <c r="B86" s="3">
        <v>70364</v>
      </c>
      <c r="C86" s="8" t="s">
        <v>81</v>
      </c>
      <c r="D86" s="4">
        <v>48</v>
      </c>
      <c r="E86" s="4">
        <v>109</v>
      </c>
      <c r="F86" s="4">
        <v>77</v>
      </c>
      <c r="G86" s="4"/>
      <c r="H86"/>
      <c r="I86"/>
      <c r="J86"/>
      <c r="K86"/>
      <c r="L86"/>
      <c r="M86"/>
      <c r="N86" s="4"/>
      <c r="O86" s="4"/>
      <c r="P86"/>
      <c r="Q86"/>
      <c r="R86"/>
      <c r="S86"/>
    </row>
    <row r="87" spans="1:19" ht="11.25" customHeight="1">
      <c r="A87" s="3" t="s">
        <v>39</v>
      </c>
      <c r="B87" s="3">
        <v>70365</v>
      </c>
      <c r="C87" s="8" t="s">
        <v>82</v>
      </c>
      <c r="D87" s="4">
        <v>135</v>
      </c>
      <c r="E87" s="4">
        <v>544</v>
      </c>
      <c r="F87" s="4">
        <v>201</v>
      </c>
      <c r="G87" s="4"/>
      <c r="H87"/>
      <c r="I87"/>
      <c r="J87"/>
      <c r="K87"/>
      <c r="L87"/>
      <c r="M87"/>
      <c r="N87" s="4"/>
      <c r="O87" s="4"/>
      <c r="P87"/>
      <c r="Q87"/>
      <c r="R87"/>
      <c r="S87"/>
    </row>
    <row r="88" spans="1:19" ht="11.25" customHeight="1">
      <c r="A88" s="3" t="s">
        <v>39</v>
      </c>
      <c r="B88" s="3">
        <v>70366</v>
      </c>
      <c r="C88" s="8" t="s">
        <v>83</v>
      </c>
      <c r="D88" s="4">
        <v>1508</v>
      </c>
      <c r="E88" s="4">
        <v>1515</v>
      </c>
      <c r="F88" s="4">
        <v>1763</v>
      </c>
      <c r="G88" s="4"/>
      <c r="H88"/>
      <c r="I88"/>
      <c r="J88"/>
      <c r="K88"/>
      <c r="L88"/>
      <c r="M88"/>
      <c r="N88" s="4"/>
      <c r="O88" s="4"/>
      <c r="P88"/>
      <c r="Q88"/>
      <c r="R88"/>
      <c r="S88"/>
    </row>
    <row r="89" spans="1:19" ht="11.25" customHeight="1">
      <c r="A89" s="3" t="s">
        <v>39</v>
      </c>
      <c r="B89" s="3">
        <v>70367</v>
      </c>
      <c r="C89" s="8" t="s">
        <v>84</v>
      </c>
      <c r="D89" s="4">
        <v>685</v>
      </c>
      <c r="E89" s="4">
        <v>1067</v>
      </c>
      <c r="F89" s="4">
        <v>774</v>
      </c>
      <c r="G89" s="4"/>
      <c r="H89"/>
      <c r="I89"/>
      <c r="J89"/>
      <c r="K89"/>
      <c r="L89"/>
      <c r="M89"/>
      <c r="N89" s="4"/>
      <c r="O89" s="4"/>
      <c r="P89"/>
      <c r="Q89"/>
      <c r="R89"/>
      <c r="S89"/>
    </row>
    <row r="90" spans="1:19" ht="11.25" customHeight="1">
      <c r="A90" s="3" t="s">
        <v>39</v>
      </c>
      <c r="B90" s="3">
        <v>70368</v>
      </c>
      <c r="C90" s="8" t="s">
        <v>85</v>
      </c>
      <c r="D90" s="4">
        <v>647</v>
      </c>
      <c r="E90" s="4">
        <v>1006</v>
      </c>
      <c r="F90" s="4">
        <v>700</v>
      </c>
      <c r="G90" s="4"/>
      <c r="H90"/>
      <c r="I90"/>
      <c r="J90"/>
      <c r="K90"/>
      <c r="L90"/>
      <c r="M90"/>
      <c r="N90" s="4"/>
      <c r="O90" s="4"/>
      <c r="P90"/>
      <c r="Q90"/>
      <c r="R90"/>
      <c r="S90"/>
    </row>
    <row r="91" spans="1:19" ht="11.25" customHeight="1">
      <c r="A91" s="3" t="s">
        <v>39</v>
      </c>
      <c r="B91" s="3">
        <v>70369</v>
      </c>
      <c r="C91" s="8" t="s">
        <v>86</v>
      </c>
      <c r="D91" s="4">
        <v>721</v>
      </c>
      <c r="E91" s="4">
        <v>1026</v>
      </c>
      <c r="F91" s="4">
        <v>789</v>
      </c>
      <c r="G91" s="4"/>
      <c r="H91"/>
      <c r="I91"/>
      <c r="J91"/>
      <c r="K91"/>
      <c r="L91"/>
      <c r="M91"/>
      <c r="N91" s="4"/>
      <c r="O91" s="4"/>
      <c r="P91"/>
      <c r="Q91"/>
      <c r="R91"/>
      <c r="S91"/>
    </row>
    <row r="92" spans="1:19" ht="11.25" customHeight="1">
      <c r="A92" s="3" t="s">
        <v>39</v>
      </c>
      <c r="B92" s="3">
        <v>70370</v>
      </c>
      <c r="C92" s="8" t="s">
        <v>301</v>
      </c>
      <c r="D92" s="4">
        <v>1783</v>
      </c>
      <c r="E92" s="4">
        <v>2637</v>
      </c>
      <c r="F92" s="4">
        <v>2088</v>
      </c>
      <c r="G92" s="4"/>
      <c r="H92"/>
      <c r="I92"/>
      <c r="J92"/>
      <c r="K92"/>
      <c r="L92"/>
      <c r="M92"/>
      <c r="N92" s="4"/>
      <c r="O92" s="4"/>
      <c r="P92"/>
      <c r="Q92"/>
      <c r="R92"/>
      <c r="S92"/>
    </row>
    <row r="93" spans="1:19" ht="11.25" customHeight="1">
      <c r="A93" s="3" t="s">
        <v>87</v>
      </c>
      <c r="B93" s="3">
        <v>70401</v>
      </c>
      <c r="C93" s="8" t="s">
        <v>274</v>
      </c>
      <c r="D93" s="4">
        <v>2005</v>
      </c>
      <c r="E93" s="4">
        <v>1979</v>
      </c>
      <c r="F93" s="4">
        <v>1827</v>
      </c>
      <c r="G93" s="4"/>
      <c r="H93"/>
      <c r="I93"/>
      <c r="J93"/>
      <c r="K93"/>
      <c r="L93"/>
      <c r="M93"/>
      <c r="N93" s="4"/>
      <c r="O93" s="4"/>
      <c r="P93"/>
      <c r="Q93"/>
      <c r="R93"/>
      <c r="S93"/>
    </row>
    <row r="94" spans="1:19" ht="11.25" customHeight="1">
      <c r="A94" s="3" t="s">
        <v>87</v>
      </c>
      <c r="B94" s="3">
        <v>70402</v>
      </c>
      <c r="C94" s="8" t="s">
        <v>275</v>
      </c>
      <c r="D94" s="4">
        <v>9473</v>
      </c>
      <c r="E94" s="4">
        <v>11347</v>
      </c>
      <c r="F94" s="4">
        <v>5574</v>
      </c>
      <c r="G94" s="4"/>
      <c r="H94"/>
      <c r="I94"/>
      <c r="J94"/>
      <c r="K94"/>
      <c r="L94"/>
      <c r="M94"/>
      <c r="N94" s="4"/>
      <c r="O94" s="4"/>
      <c r="P94"/>
      <c r="Q94"/>
      <c r="R94"/>
      <c r="S94"/>
    </row>
    <row r="95" spans="1:19" ht="11.25" customHeight="1">
      <c r="A95" s="3" t="s">
        <v>87</v>
      </c>
      <c r="B95" s="3">
        <v>70403</v>
      </c>
      <c r="C95" s="8" t="s">
        <v>88</v>
      </c>
      <c r="D95" s="4">
        <v>16475</v>
      </c>
      <c r="E95" s="4">
        <v>19464</v>
      </c>
      <c r="F95" s="4">
        <v>12816</v>
      </c>
      <c r="G95" s="4"/>
      <c r="H95"/>
      <c r="I95"/>
      <c r="J95"/>
      <c r="K95"/>
      <c r="L95"/>
      <c r="M95"/>
      <c r="N95" s="4"/>
      <c r="O95" s="4"/>
      <c r="P95"/>
      <c r="Q95"/>
      <c r="R95"/>
      <c r="S95"/>
    </row>
    <row r="96" spans="1:19" ht="11.25" customHeight="1">
      <c r="A96" s="3" t="s">
        <v>87</v>
      </c>
      <c r="B96" s="3">
        <v>70404</v>
      </c>
      <c r="C96" s="8" t="s">
        <v>302</v>
      </c>
      <c r="D96" s="4">
        <v>8125</v>
      </c>
      <c r="E96" s="4">
        <v>10047</v>
      </c>
      <c r="F96" s="4">
        <v>6127</v>
      </c>
      <c r="G96" s="4"/>
      <c r="H96"/>
      <c r="I96"/>
      <c r="J96"/>
      <c r="K96"/>
      <c r="L96"/>
      <c r="M96"/>
      <c r="N96" s="4"/>
      <c r="O96" s="4"/>
      <c r="P96"/>
      <c r="Q96"/>
      <c r="R96"/>
      <c r="S96"/>
    </row>
    <row r="97" spans="1:19" ht="11.25" customHeight="1">
      <c r="A97" s="3" t="s">
        <v>87</v>
      </c>
      <c r="B97" s="3">
        <v>70405</v>
      </c>
      <c r="C97" s="8" t="s">
        <v>89</v>
      </c>
      <c r="D97" s="4">
        <v>2204</v>
      </c>
      <c r="E97" s="4">
        <v>2767</v>
      </c>
      <c r="F97" s="4">
        <v>1459</v>
      </c>
      <c r="G97" s="4"/>
      <c r="H97"/>
      <c r="I97"/>
      <c r="J97"/>
      <c r="K97"/>
      <c r="L97"/>
      <c r="M97"/>
      <c r="N97" s="4"/>
      <c r="O97" s="4"/>
      <c r="P97"/>
      <c r="Q97"/>
      <c r="R97"/>
      <c r="S97"/>
    </row>
    <row r="98" spans="1:19" ht="11.25" customHeight="1">
      <c r="A98" s="3" t="s">
        <v>87</v>
      </c>
      <c r="B98" s="3">
        <v>70406</v>
      </c>
      <c r="C98" s="8" t="s">
        <v>303</v>
      </c>
      <c r="D98" s="4">
        <v>11438</v>
      </c>
      <c r="E98" s="4">
        <v>14195</v>
      </c>
      <c r="F98" s="4">
        <v>7875</v>
      </c>
      <c r="G98" s="4"/>
      <c r="H98"/>
      <c r="I98"/>
      <c r="J98"/>
      <c r="K98"/>
      <c r="L98"/>
      <c r="M98"/>
      <c r="N98" s="4"/>
      <c r="O98" s="4"/>
      <c r="P98"/>
      <c r="Q98"/>
      <c r="R98"/>
      <c r="S98"/>
    </row>
    <row r="99" spans="1:19" ht="11.25" customHeight="1">
      <c r="A99" s="3" t="s">
        <v>87</v>
      </c>
      <c r="B99" s="3">
        <v>70407</v>
      </c>
      <c r="C99" s="8" t="s">
        <v>90</v>
      </c>
      <c r="D99" s="4">
        <v>3439</v>
      </c>
      <c r="E99" s="4">
        <v>4181</v>
      </c>
      <c r="F99" s="4">
        <v>2489</v>
      </c>
      <c r="G99" s="4"/>
      <c r="H99"/>
      <c r="I99"/>
      <c r="J99"/>
      <c r="K99"/>
      <c r="L99"/>
      <c r="M99"/>
      <c r="N99" s="4"/>
      <c r="O99" s="4"/>
      <c r="P99"/>
      <c r="Q99"/>
      <c r="R99"/>
      <c r="S99"/>
    </row>
    <row r="100" spans="1:19" ht="11.25" customHeight="1">
      <c r="A100" s="3" t="s">
        <v>87</v>
      </c>
      <c r="B100" s="3">
        <v>70408</v>
      </c>
      <c r="C100" s="8" t="s">
        <v>91</v>
      </c>
      <c r="D100" s="4">
        <v>3584</v>
      </c>
      <c r="E100" s="4">
        <v>4295</v>
      </c>
      <c r="F100" s="4">
        <v>2495</v>
      </c>
      <c r="G100" s="4"/>
      <c r="H100"/>
      <c r="I100"/>
      <c r="J100"/>
      <c r="K100"/>
      <c r="L100"/>
      <c r="M100"/>
      <c r="N100" s="4"/>
      <c r="O100" s="4"/>
      <c r="P100"/>
      <c r="Q100"/>
      <c r="R100"/>
      <c r="S100"/>
    </row>
    <row r="101" spans="1:19" ht="11.25" customHeight="1">
      <c r="A101" s="3" t="s">
        <v>87</v>
      </c>
      <c r="B101" s="3">
        <v>70409</v>
      </c>
      <c r="C101" s="8" t="s">
        <v>276</v>
      </c>
      <c r="D101" s="4">
        <v>21386</v>
      </c>
      <c r="E101" s="4">
        <v>23202</v>
      </c>
      <c r="F101" s="4">
        <v>15989</v>
      </c>
      <c r="G101" s="4"/>
      <c r="H101"/>
      <c r="I101"/>
      <c r="J101"/>
      <c r="K101"/>
      <c r="L101"/>
      <c r="M101"/>
      <c r="N101" s="4"/>
      <c r="O101" s="4"/>
      <c r="P101"/>
      <c r="Q101"/>
      <c r="R101"/>
      <c r="S101"/>
    </row>
    <row r="102" spans="1:19" ht="11.25" customHeight="1">
      <c r="A102" s="3" t="s">
        <v>87</v>
      </c>
      <c r="B102" s="3">
        <v>70410</v>
      </c>
      <c r="C102" s="8" t="s">
        <v>277</v>
      </c>
      <c r="D102" s="4">
        <v>6634</v>
      </c>
      <c r="E102" s="4">
        <v>7946</v>
      </c>
      <c r="F102" s="4">
        <v>4557</v>
      </c>
      <c r="G102" s="4"/>
      <c r="H102"/>
      <c r="I102"/>
      <c r="J102"/>
      <c r="K102"/>
      <c r="L102"/>
      <c r="M102"/>
      <c r="N102" s="4"/>
      <c r="O102" s="4"/>
      <c r="P102"/>
      <c r="Q102"/>
      <c r="R102"/>
      <c r="S102"/>
    </row>
    <row r="103" spans="1:19" ht="11.25" customHeight="1">
      <c r="A103" s="3" t="s">
        <v>87</v>
      </c>
      <c r="B103" s="3">
        <v>70411</v>
      </c>
      <c r="C103" s="8" t="s">
        <v>92</v>
      </c>
      <c r="D103" s="4">
        <v>23875</v>
      </c>
      <c r="E103" s="4">
        <v>26249</v>
      </c>
      <c r="F103" s="4">
        <v>19131</v>
      </c>
      <c r="G103" s="4"/>
      <c r="H103"/>
      <c r="I103"/>
      <c r="J103"/>
      <c r="K103"/>
      <c r="L103"/>
      <c r="M103"/>
      <c r="N103" s="4"/>
      <c r="O103" s="4"/>
      <c r="P103"/>
      <c r="Q103"/>
      <c r="R103"/>
      <c r="S103"/>
    </row>
    <row r="104" spans="1:19" ht="11.25" customHeight="1">
      <c r="A104" s="3" t="s">
        <v>87</v>
      </c>
      <c r="B104" s="3">
        <v>70412</v>
      </c>
      <c r="C104" s="8" t="s">
        <v>93</v>
      </c>
      <c r="D104" s="4">
        <v>9479</v>
      </c>
      <c r="E104" s="4">
        <v>11399</v>
      </c>
      <c r="F104" s="4">
        <v>7953</v>
      </c>
      <c r="G104" s="4"/>
      <c r="H104"/>
      <c r="I104"/>
      <c r="J104"/>
      <c r="K104"/>
      <c r="L104"/>
      <c r="M104"/>
      <c r="N104" s="4"/>
      <c r="O104" s="4"/>
      <c r="P104"/>
      <c r="Q104"/>
      <c r="R104"/>
      <c r="S104"/>
    </row>
    <row r="105" spans="1:19" ht="11.25" customHeight="1">
      <c r="A105" s="3" t="s">
        <v>87</v>
      </c>
      <c r="B105" s="3">
        <v>70413</v>
      </c>
      <c r="C105" s="8" t="s">
        <v>278</v>
      </c>
      <c r="D105" s="4">
        <v>3443</v>
      </c>
      <c r="E105" s="4">
        <v>3961</v>
      </c>
      <c r="F105" s="4">
        <v>1905</v>
      </c>
      <c r="G105" s="4"/>
      <c r="H105"/>
      <c r="I105"/>
      <c r="J105"/>
      <c r="K105"/>
      <c r="L105"/>
      <c r="M105"/>
      <c r="N105" s="4"/>
      <c r="O105" s="4"/>
      <c r="P105"/>
      <c r="Q105"/>
      <c r="R105"/>
      <c r="S105"/>
    </row>
    <row r="106" spans="1:19" ht="11.25" customHeight="1">
      <c r="A106" s="3" t="s">
        <v>87</v>
      </c>
      <c r="B106" s="3">
        <v>70414</v>
      </c>
      <c r="C106" s="8" t="s">
        <v>279</v>
      </c>
      <c r="D106" s="4">
        <v>2601</v>
      </c>
      <c r="E106" s="4">
        <v>3311</v>
      </c>
      <c r="F106" s="4">
        <v>1910</v>
      </c>
      <c r="G106" s="4"/>
      <c r="H106"/>
      <c r="I106"/>
      <c r="J106"/>
      <c r="K106"/>
      <c r="L106"/>
      <c r="M106"/>
      <c r="N106" s="4"/>
      <c r="O106" s="4"/>
      <c r="P106"/>
      <c r="Q106"/>
      <c r="R106"/>
      <c r="S106"/>
    </row>
    <row r="107" spans="1:19" ht="11.25" customHeight="1">
      <c r="A107" s="3" t="s">
        <v>87</v>
      </c>
      <c r="B107" s="3">
        <v>70415</v>
      </c>
      <c r="C107" s="8" t="s">
        <v>304</v>
      </c>
      <c r="D107" s="4">
        <v>1951</v>
      </c>
      <c r="E107" s="4">
        <v>2231</v>
      </c>
      <c r="F107" s="4">
        <v>1191</v>
      </c>
      <c r="G107" s="4"/>
      <c r="H107"/>
      <c r="I107"/>
      <c r="J107"/>
      <c r="K107"/>
      <c r="L107"/>
      <c r="M107"/>
      <c r="N107" s="4"/>
      <c r="O107" s="4"/>
      <c r="P107"/>
      <c r="Q107"/>
      <c r="R107"/>
      <c r="S107"/>
    </row>
    <row r="108" spans="1:19" ht="11.25" customHeight="1">
      <c r="A108" s="3" t="s">
        <v>87</v>
      </c>
      <c r="B108" s="3">
        <v>70416</v>
      </c>
      <c r="C108" s="8" t="s">
        <v>305</v>
      </c>
      <c r="D108" s="4">
        <v>12309</v>
      </c>
      <c r="E108" s="4">
        <v>14859</v>
      </c>
      <c r="F108" s="4">
        <v>7671</v>
      </c>
      <c r="G108" s="4"/>
      <c r="H108"/>
      <c r="I108"/>
      <c r="J108"/>
      <c r="K108"/>
      <c r="L108"/>
      <c r="M108"/>
      <c r="N108" s="4"/>
      <c r="O108" s="4"/>
      <c r="P108"/>
      <c r="Q108"/>
      <c r="R108"/>
      <c r="S108"/>
    </row>
    <row r="109" spans="1:19" ht="11.25" customHeight="1">
      <c r="A109" s="3" t="s">
        <v>87</v>
      </c>
      <c r="B109" s="3">
        <v>70417</v>
      </c>
      <c r="C109" s="8" t="s">
        <v>306</v>
      </c>
      <c r="D109" s="4">
        <v>2696</v>
      </c>
      <c r="E109" s="4">
        <v>3737</v>
      </c>
      <c r="F109" s="4">
        <v>1574</v>
      </c>
      <c r="G109" s="4"/>
      <c r="H109"/>
      <c r="I109"/>
      <c r="J109"/>
      <c r="K109"/>
      <c r="L109"/>
      <c r="M109"/>
      <c r="N109" s="4"/>
      <c r="O109" s="4"/>
      <c r="P109"/>
      <c r="Q109"/>
      <c r="R109"/>
      <c r="S109"/>
    </row>
    <row r="110" spans="1:19" ht="11.25" customHeight="1">
      <c r="A110" s="3" t="s">
        <v>87</v>
      </c>
      <c r="B110" s="3">
        <v>70418</v>
      </c>
      <c r="C110" s="8" t="s">
        <v>94</v>
      </c>
      <c r="D110" s="4">
        <v>942</v>
      </c>
      <c r="E110" s="4">
        <v>1184</v>
      </c>
      <c r="F110" s="4">
        <v>751</v>
      </c>
      <c r="G110" s="4"/>
      <c r="H110"/>
      <c r="I110"/>
      <c r="J110"/>
      <c r="K110"/>
      <c r="L110"/>
      <c r="M110"/>
      <c r="N110" s="4"/>
      <c r="O110" s="4"/>
      <c r="P110"/>
      <c r="Q110"/>
      <c r="R110"/>
      <c r="S110"/>
    </row>
    <row r="111" spans="1:19" ht="11.25" customHeight="1">
      <c r="A111" s="3" t="s">
        <v>87</v>
      </c>
      <c r="B111" s="3">
        <v>70419</v>
      </c>
      <c r="C111" s="8" t="s">
        <v>95</v>
      </c>
      <c r="D111" s="4">
        <v>5412</v>
      </c>
      <c r="E111" s="4">
        <v>6696</v>
      </c>
      <c r="F111" s="4">
        <v>4244</v>
      </c>
      <c r="G111" s="4"/>
      <c r="H111"/>
      <c r="I111"/>
      <c r="J111"/>
      <c r="K111"/>
      <c r="L111"/>
      <c r="M111"/>
      <c r="N111" s="4"/>
      <c r="O111" s="4"/>
      <c r="P111"/>
      <c r="Q111"/>
      <c r="R111"/>
      <c r="S111"/>
    </row>
    <row r="112" spans="1:19" ht="11.25" customHeight="1">
      <c r="A112" s="3" t="s">
        <v>87</v>
      </c>
      <c r="B112" s="3">
        <v>70420</v>
      </c>
      <c r="C112" s="8" t="s">
        <v>96</v>
      </c>
      <c r="D112" s="4">
        <v>15863</v>
      </c>
      <c r="E112" s="4">
        <v>17954</v>
      </c>
      <c r="F112" s="4">
        <v>10271</v>
      </c>
      <c r="G112" s="4"/>
      <c r="H112"/>
      <c r="I112"/>
      <c r="J112"/>
      <c r="K112"/>
      <c r="L112"/>
      <c r="M112"/>
      <c r="N112" s="4"/>
      <c r="O112" s="4"/>
      <c r="P112"/>
      <c r="Q112"/>
      <c r="R112"/>
      <c r="S112"/>
    </row>
    <row r="113" spans="1:19" ht="11.25" customHeight="1">
      <c r="A113" s="3" t="s">
        <v>97</v>
      </c>
      <c r="B113" s="3">
        <v>70501</v>
      </c>
      <c r="C113" s="8" t="s">
        <v>98</v>
      </c>
      <c r="D113" s="4">
        <v>10306</v>
      </c>
      <c r="E113" s="4">
        <v>11711</v>
      </c>
      <c r="F113" s="4">
        <v>8294</v>
      </c>
      <c r="G113" s="4"/>
      <c r="H113"/>
      <c r="I113"/>
      <c r="J113"/>
      <c r="K113"/>
      <c r="L113"/>
      <c r="M113"/>
      <c r="N113" s="4"/>
      <c r="O113" s="4"/>
      <c r="P113"/>
      <c r="Q113"/>
      <c r="R113"/>
      <c r="S113"/>
    </row>
    <row r="114" spans="1:19" ht="11.25" customHeight="1">
      <c r="A114" s="3" t="s">
        <v>97</v>
      </c>
      <c r="B114" s="3">
        <v>70502</v>
      </c>
      <c r="C114" s="8" t="s">
        <v>99</v>
      </c>
      <c r="D114" s="4">
        <v>380</v>
      </c>
      <c r="E114" s="4">
        <v>602</v>
      </c>
      <c r="F114" s="4">
        <v>226</v>
      </c>
      <c r="G114" s="4"/>
      <c r="H114"/>
      <c r="I114"/>
      <c r="J114"/>
      <c r="K114"/>
      <c r="L114"/>
      <c r="M114"/>
      <c r="N114" s="4"/>
      <c r="O114" s="4"/>
      <c r="P114"/>
      <c r="Q114"/>
      <c r="R114"/>
      <c r="S114"/>
    </row>
    <row r="115" spans="1:19" ht="11.25" customHeight="1">
      <c r="A115" s="3" t="s">
        <v>97</v>
      </c>
      <c r="B115" s="3">
        <v>70503</v>
      </c>
      <c r="C115" s="8" t="s">
        <v>100</v>
      </c>
      <c r="D115" s="4">
        <v>3583</v>
      </c>
      <c r="E115" s="4">
        <v>4002</v>
      </c>
      <c r="F115" s="4">
        <v>3254</v>
      </c>
      <c r="G115" s="4"/>
      <c r="H115"/>
      <c r="I115"/>
      <c r="J115"/>
      <c r="K115"/>
      <c r="L115"/>
      <c r="M115"/>
      <c r="N115" s="4"/>
      <c r="O115" s="4"/>
      <c r="P115"/>
      <c r="Q115"/>
      <c r="R115"/>
      <c r="S115"/>
    </row>
    <row r="116" spans="1:19" ht="11.25" customHeight="1">
      <c r="A116" s="3" t="s">
        <v>97</v>
      </c>
      <c r="B116" s="3">
        <v>70504</v>
      </c>
      <c r="C116" s="8" t="s">
        <v>101</v>
      </c>
      <c r="D116" s="4">
        <v>378</v>
      </c>
      <c r="E116" s="4">
        <v>589</v>
      </c>
      <c r="F116" s="4">
        <v>409</v>
      </c>
      <c r="G116" s="4"/>
      <c r="H116"/>
      <c r="I116"/>
      <c r="J116"/>
      <c r="K116"/>
      <c r="L116"/>
      <c r="M116"/>
      <c r="N116" s="4"/>
      <c r="O116" s="4"/>
      <c r="P116"/>
      <c r="Q116"/>
      <c r="R116"/>
      <c r="S116"/>
    </row>
    <row r="117" spans="1:19" ht="11.25" customHeight="1">
      <c r="A117" s="3" t="s">
        <v>97</v>
      </c>
      <c r="B117" s="3">
        <v>70505</v>
      </c>
      <c r="C117" s="8" t="s">
        <v>280</v>
      </c>
      <c r="D117" s="4">
        <v>1265</v>
      </c>
      <c r="E117" s="4">
        <v>1658</v>
      </c>
      <c r="F117" s="4">
        <v>1032</v>
      </c>
      <c r="G117" s="4"/>
      <c r="H117"/>
      <c r="I117"/>
      <c r="J117"/>
      <c r="K117"/>
      <c r="L117"/>
      <c r="M117"/>
      <c r="N117" s="4"/>
      <c r="O117" s="4"/>
      <c r="P117"/>
      <c r="Q117"/>
      <c r="R117"/>
      <c r="S117"/>
    </row>
    <row r="118" spans="1:19" ht="11.25" customHeight="1">
      <c r="A118" s="3" t="s">
        <v>97</v>
      </c>
      <c r="B118" s="3">
        <v>70506</v>
      </c>
      <c r="C118" s="8" t="s">
        <v>102</v>
      </c>
      <c r="D118" s="4">
        <v>595</v>
      </c>
      <c r="E118" s="4">
        <v>819</v>
      </c>
      <c r="F118" s="4">
        <v>550</v>
      </c>
      <c r="G118" s="4"/>
      <c r="H118"/>
      <c r="I118"/>
      <c r="J118"/>
      <c r="K118"/>
      <c r="L118"/>
      <c r="M118"/>
      <c r="N118" s="4"/>
      <c r="O118" s="4"/>
      <c r="P118"/>
      <c r="Q118"/>
      <c r="R118"/>
      <c r="S118"/>
    </row>
    <row r="119" spans="1:19" ht="11.25" customHeight="1">
      <c r="A119" s="3" t="s">
        <v>97</v>
      </c>
      <c r="B119" s="3">
        <v>70508</v>
      </c>
      <c r="C119" s="8" t="s">
        <v>103</v>
      </c>
      <c r="D119" s="4">
        <v>2959</v>
      </c>
      <c r="E119" s="4">
        <v>4470</v>
      </c>
      <c r="F119" s="4">
        <v>2617</v>
      </c>
      <c r="G119" s="4"/>
      <c r="H119"/>
      <c r="I119"/>
      <c r="J119"/>
      <c r="K119"/>
      <c r="L119"/>
      <c r="M119"/>
      <c r="N119" s="4"/>
      <c r="O119" s="4"/>
      <c r="P119"/>
      <c r="Q119"/>
      <c r="R119"/>
      <c r="S119"/>
    </row>
    <row r="120" spans="1:19" ht="11.25" customHeight="1">
      <c r="A120" s="3" t="s">
        <v>97</v>
      </c>
      <c r="B120" s="3">
        <v>70509</v>
      </c>
      <c r="C120" s="8" t="s">
        <v>104</v>
      </c>
      <c r="D120" s="4">
        <v>19306</v>
      </c>
      <c r="E120" s="4">
        <v>21996</v>
      </c>
      <c r="F120" s="4">
        <v>12256</v>
      </c>
      <c r="G120" s="4"/>
      <c r="H120"/>
      <c r="I120"/>
      <c r="J120"/>
      <c r="K120"/>
      <c r="L120"/>
      <c r="M120"/>
      <c r="N120" s="4"/>
      <c r="O120" s="4"/>
      <c r="P120"/>
      <c r="Q120"/>
      <c r="R120"/>
      <c r="S120"/>
    </row>
    <row r="121" spans="1:19" ht="11.25" customHeight="1">
      <c r="A121" s="3" t="s">
        <v>97</v>
      </c>
      <c r="B121" s="3">
        <v>70510</v>
      </c>
      <c r="C121" s="8" t="s">
        <v>105</v>
      </c>
      <c r="D121" s="4">
        <v>623</v>
      </c>
      <c r="E121" s="4">
        <v>994</v>
      </c>
      <c r="F121" s="4">
        <v>696</v>
      </c>
      <c r="G121" s="4"/>
      <c r="H121"/>
      <c r="I121"/>
      <c r="J121"/>
      <c r="K121"/>
      <c r="L121"/>
      <c r="M121"/>
      <c r="N121" s="4"/>
      <c r="O121" s="4"/>
      <c r="P121"/>
      <c r="Q121"/>
      <c r="R121"/>
      <c r="S121"/>
    </row>
    <row r="122" spans="1:19" ht="11.25" customHeight="1">
      <c r="A122" s="3" t="s">
        <v>97</v>
      </c>
      <c r="B122" s="3">
        <v>70511</v>
      </c>
      <c r="C122" s="8" t="s">
        <v>106</v>
      </c>
      <c r="D122" s="4">
        <v>467</v>
      </c>
      <c r="E122" s="4">
        <v>856</v>
      </c>
      <c r="F122" s="4">
        <v>406</v>
      </c>
      <c r="G122" s="4"/>
      <c r="H122"/>
      <c r="I122"/>
      <c r="J122"/>
      <c r="K122"/>
      <c r="L122"/>
      <c r="M122"/>
      <c r="N122" s="4"/>
      <c r="O122" s="4"/>
      <c r="P122"/>
      <c r="Q122"/>
      <c r="R122"/>
      <c r="S122"/>
    </row>
    <row r="123" spans="1:19" ht="11.25" customHeight="1">
      <c r="A123" s="3" t="s">
        <v>97</v>
      </c>
      <c r="B123" s="3">
        <v>70512</v>
      </c>
      <c r="C123" s="8" t="s">
        <v>107</v>
      </c>
      <c r="D123" s="4">
        <v>1852</v>
      </c>
      <c r="E123" s="4">
        <v>2867</v>
      </c>
      <c r="F123" s="4">
        <v>2809</v>
      </c>
      <c r="G123" s="4"/>
      <c r="H123"/>
      <c r="I123"/>
      <c r="J123"/>
      <c r="K123"/>
      <c r="L123"/>
      <c r="M123"/>
      <c r="N123" s="4"/>
      <c r="O123" s="4"/>
      <c r="P123"/>
      <c r="Q123"/>
      <c r="R123"/>
      <c r="S123"/>
    </row>
    <row r="124" spans="1:19" ht="11.25" customHeight="1">
      <c r="A124" s="3" t="s">
        <v>97</v>
      </c>
      <c r="B124" s="3">
        <v>70513</v>
      </c>
      <c r="C124" s="8" t="s">
        <v>108</v>
      </c>
      <c r="D124" s="4">
        <v>6557</v>
      </c>
      <c r="E124" s="4">
        <v>8248</v>
      </c>
      <c r="F124" s="4">
        <v>6875</v>
      </c>
      <c r="G124" s="4"/>
      <c r="H124"/>
      <c r="I124"/>
      <c r="J124"/>
      <c r="K124"/>
      <c r="L124"/>
      <c r="M124"/>
      <c r="N124" s="4"/>
      <c r="O124" s="4"/>
      <c r="P124"/>
      <c r="Q124"/>
      <c r="R124"/>
      <c r="S124"/>
    </row>
    <row r="125" spans="1:19" ht="11.25" customHeight="1">
      <c r="A125" s="3" t="s">
        <v>97</v>
      </c>
      <c r="B125" s="3">
        <v>70514</v>
      </c>
      <c r="C125" s="8" t="s">
        <v>109</v>
      </c>
      <c r="D125" s="4">
        <v>40</v>
      </c>
      <c r="E125" s="4">
        <v>60</v>
      </c>
      <c r="F125" s="4">
        <v>34</v>
      </c>
      <c r="G125" s="4"/>
      <c r="H125"/>
      <c r="I125"/>
      <c r="J125"/>
      <c r="K125"/>
      <c r="L125"/>
      <c r="M125"/>
      <c r="N125" s="4"/>
      <c r="O125" s="4"/>
      <c r="P125"/>
      <c r="Q125"/>
      <c r="R125"/>
      <c r="S125"/>
    </row>
    <row r="126" spans="1:19" ht="11.25" customHeight="1">
      <c r="A126" s="3" t="s">
        <v>97</v>
      </c>
      <c r="B126" s="3">
        <v>70515</v>
      </c>
      <c r="C126" s="8" t="s">
        <v>110</v>
      </c>
      <c r="D126" s="4">
        <v>136</v>
      </c>
      <c r="E126" s="4">
        <v>257</v>
      </c>
      <c r="F126" s="4">
        <v>123</v>
      </c>
      <c r="G126" s="4"/>
      <c r="H126"/>
      <c r="I126"/>
      <c r="J126"/>
      <c r="K126"/>
      <c r="L126"/>
      <c r="M126"/>
      <c r="N126" s="4"/>
      <c r="O126" s="4"/>
      <c r="P126"/>
      <c r="Q126"/>
      <c r="R126"/>
      <c r="S126"/>
    </row>
    <row r="127" spans="1:19" ht="11.25" customHeight="1">
      <c r="A127" s="3" t="s">
        <v>97</v>
      </c>
      <c r="B127" s="3">
        <v>70516</v>
      </c>
      <c r="C127" s="8" t="s">
        <v>111</v>
      </c>
      <c r="D127" s="4">
        <v>632</v>
      </c>
      <c r="E127" s="4">
        <v>644</v>
      </c>
      <c r="F127" s="4">
        <v>524</v>
      </c>
      <c r="G127" s="4"/>
      <c r="H127"/>
      <c r="I127"/>
      <c r="J127"/>
      <c r="K127"/>
      <c r="L127"/>
      <c r="M127"/>
      <c r="N127" s="4"/>
      <c r="O127" s="4"/>
      <c r="P127"/>
      <c r="Q127"/>
      <c r="R127"/>
      <c r="S127"/>
    </row>
    <row r="128" spans="1:19" ht="11.25" customHeight="1">
      <c r="A128" s="3" t="s">
        <v>97</v>
      </c>
      <c r="B128" s="3">
        <v>70517</v>
      </c>
      <c r="C128" s="8" t="s">
        <v>112</v>
      </c>
      <c r="D128" s="4">
        <v>1086</v>
      </c>
      <c r="E128" s="4">
        <v>1528</v>
      </c>
      <c r="F128" s="4">
        <v>943</v>
      </c>
      <c r="G128" s="4"/>
      <c r="H128"/>
      <c r="I128"/>
      <c r="J128"/>
      <c r="K128"/>
      <c r="L128"/>
      <c r="M128"/>
      <c r="N128" s="4"/>
      <c r="O128" s="4"/>
      <c r="P128"/>
      <c r="Q128"/>
      <c r="R128"/>
      <c r="S128"/>
    </row>
    <row r="129" spans="1:19" ht="11.25" customHeight="1">
      <c r="A129" s="3" t="s">
        <v>97</v>
      </c>
      <c r="B129" s="3">
        <v>70518</v>
      </c>
      <c r="C129" s="8" t="s">
        <v>113</v>
      </c>
      <c r="D129" s="4">
        <v>184</v>
      </c>
      <c r="E129" s="4">
        <v>571</v>
      </c>
      <c r="F129" s="4">
        <v>155</v>
      </c>
      <c r="G129" s="4"/>
      <c r="H129"/>
      <c r="I129"/>
      <c r="J129"/>
      <c r="K129"/>
      <c r="L129"/>
      <c r="M129"/>
      <c r="N129" s="4"/>
      <c r="O129" s="4"/>
      <c r="P129"/>
      <c r="Q129"/>
      <c r="R129"/>
      <c r="S129"/>
    </row>
    <row r="130" spans="1:19" ht="11.25" customHeight="1">
      <c r="A130" s="3" t="s">
        <v>97</v>
      </c>
      <c r="B130" s="3">
        <v>70519</v>
      </c>
      <c r="C130" s="8" t="s">
        <v>114</v>
      </c>
      <c r="D130" s="4">
        <v>161</v>
      </c>
      <c r="E130" s="4">
        <v>251</v>
      </c>
      <c r="F130" s="4">
        <v>129</v>
      </c>
      <c r="G130" s="4"/>
      <c r="H130"/>
      <c r="I130"/>
      <c r="J130"/>
      <c r="K130"/>
      <c r="L130"/>
      <c r="M130"/>
      <c r="N130" s="4"/>
      <c r="O130" s="4"/>
      <c r="P130"/>
      <c r="Q130"/>
      <c r="R130"/>
      <c r="S130"/>
    </row>
    <row r="131" spans="1:19" ht="11.25" customHeight="1">
      <c r="A131" s="3" t="s">
        <v>97</v>
      </c>
      <c r="B131" s="3">
        <v>70520</v>
      </c>
      <c r="C131" s="8" t="s">
        <v>115</v>
      </c>
      <c r="D131" s="4">
        <v>1373</v>
      </c>
      <c r="E131" s="4">
        <v>1494</v>
      </c>
      <c r="F131" s="4">
        <v>748</v>
      </c>
      <c r="G131" s="4"/>
      <c r="H131"/>
      <c r="I131"/>
      <c r="J131"/>
      <c r="K131"/>
      <c r="L131"/>
      <c r="M131"/>
      <c r="N131" s="4"/>
      <c r="O131" s="4"/>
      <c r="P131"/>
      <c r="Q131"/>
      <c r="R131"/>
      <c r="S131"/>
    </row>
    <row r="132" spans="1:19" ht="11.25" customHeight="1">
      <c r="A132" s="3" t="s">
        <v>97</v>
      </c>
      <c r="B132" s="3">
        <v>70521</v>
      </c>
      <c r="C132" s="8" t="s">
        <v>116</v>
      </c>
      <c r="D132" s="4">
        <v>104</v>
      </c>
      <c r="E132" s="4">
        <v>229</v>
      </c>
      <c r="F132" s="4">
        <v>78</v>
      </c>
      <c r="G132" s="4"/>
      <c r="H132"/>
      <c r="I132"/>
      <c r="J132"/>
      <c r="K132"/>
      <c r="L132"/>
      <c r="M132"/>
      <c r="N132" s="4"/>
      <c r="O132" s="4"/>
      <c r="P132"/>
      <c r="Q132"/>
      <c r="R132"/>
      <c r="S132"/>
    </row>
    <row r="133" spans="1:19" ht="11.25" customHeight="1">
      <c r="A133" s="3" t="s">
        <v>97</v>
      </c>
      <c r="B133" s="3">
        <v>70522</v>
      </c>
      <c r="C133" s="8" t="s">
        <v>281</v>
      </c>
      <c r="D133" s="4">
        <v>3561</v>
      </c>
      <c r="E133" s="4">
        <v>4878</v>
      </c>
      <c r="F133" s="4">
        <v>1924</v>
      </c>
      <c r="G133" s="4"/>
      <c r="H133"/>
      <c r="I133"/>
      <c r="J133"/>
      <c r="K133"/>
      <c r="L133"/>
      <c r="M133"/>
      <c r="N133" s="4"/>
      <c r="O133" s="4"/>
      <c r="P133"/>
      <c r="Q133"/>
      <c r="R133"/>
      <c r="S133"/>
    </row>
    <row r="134" spans="1:19" ht="11.25" customHeight="1">
      <c r="A134" s="3" t="s">
        <v>97</v>
      </c>
      <c r="B134" s="3">
        <v>70523</v>
      </c>
      <c r="C134" s="8" t="s">
        <v>117</v>
      </c>
      <c r="D134" s="4">
        <v>184</v>
      </c>
      <c r="E134" s="4">
        <v>388</v>
      </c>
      <c r="F134" s="4">
        <v>179</v>
      </c>
      <c r="G134" s="4"/>
      <c r="H134"/>
      <c r="I134"/>
      <c r="J134"/>
      <c r="K134"/>
      <c r="L134"/>
      <c r="M134"/>
      <c r="N134" s="4"/>
      <c r="O134" s="4"/>
      <c r="P134"/>
      <c r="Q134"/>
      <c r="R134"/>
      <c r="S134"/>
    </row>
    <row r="135" spans="1:19" ht="11.25" customHeight="1">
      <c r="A135" s="3" t="s">
        <v>97</v>
      </c>
      <c r="B135" s="3">
        <v>70524</v>
      </c>
      <c r="C135" s="8" t="s">
        <v>307</v>
      </c>
      <c r="D135" s="4">
        <v>7550</v>
      </c>
      <c r="E135" s="4">
        <v>8861</v>
      </c>
      <c r="F135" s="4">
        <v>4435</v>
      </c>
      <c r="G135" s="4"/>
      <c r="H135"/>
      <c r="I135"/>
      <c r="J135"/>
      <c r="K135"/>
      <c r="L135"/>
      <c r="M135"/>
      <c r="N135" s="4"/>
      <c r="O135" s="4"/>
      <c r="P135"/>
      <c r="Q135"/>
      <c r="R135"/>
      <c r="S135"/>
    </row>
    <row r="136" spans="1:19" ht="11.25" customHeight="1">
      <c r="A136" s="3" t="s">
        <v>97</v>
      </c>
      <c r="B136" s="3">
        <v>70525</v>
      </c>
      <c r="C136" s="8" t="s">
        <v>118</v>
      </c>
      <c r="D136" s="4">
        <v>214</v>
      </c>
      <c r="E136" s="4">
        <v>369</v>
      </c>
      <c r="F136" s="4">
        <v>265</v>
      </c>
      <c r="G136" s="4"/>
      <c r="H136"/>
      <c r="I136"/>
      <c r="J136"/>
      <c r="K136"/>
      <c r="L136"/>
      <c r="M136"/>
      <c r="N136" s="4"/>
      <c r="O136" s="4"/>
      <c r="P136"/>
      <c r="Q136"/>
      <c r="R136"/>
      <c r="S136"/>
    </row>
    <row r="137" spans="1:19" ht="11.25" customHeight="1">
      <c r="A137" s="3" t="s">
        <v>97</v>
      </c>
      <c r="B137" s="3">
        <v>70526</v>
      </c>
      <c r="C137" s="8" t="s">
        <v>119</v>
      </c>
      <c r="D137" s="4">
        <v>14402</v>
      </c>
      <c r="E137" s="4">
        <v>16944</v>
      </c>
      <c r="F137" s="4">
        <v>8103</v>
      </c>
      <c r="G137" s="4"/>
      <c r="H137"/>
      <c r="I137"/>
      <c r="J137"/>
      <c r="K137"/>
      <c r="L137"/>
      <c r="M137"/>
      <c r="N137" s="4"/>
      <c r="O137" s="4"/>
      <c r="P137"/>
      <c r="Q137"/>
      <c r="R137"/>
      <c r="S137"/>
    </row>
    <row r="138" spans="1:19" ht="11.25" customHeight="1">
      <c r="A138" s="3" t="s">
        <v>97</v>
      </c>
      <c r="B138" s="3">
        <v>70527</v>
      </c>
      <c r="C138" s="8" t="s">
        <v>120</v>
      </c>
      <c r="D138" s="4">
        <v>2967</v>
      </c>
      <c r="E138" s="4">
        <v>4097</v>
      </c>
      <c r="F138" s="4">
        <v>2315</v>
      </c>
      <c r="G138" s="4"/>
      <c r="H138"/>
      <c r="I138"/>
      <c r="J138"/>
      <c r="K138"/>
      <c r="L138"/>
      <c r="M138"/>
      <c r="N138" s="4"/>
      <c r="O138" s="4"/>
      <c r="P138"/>
      <c r="Q138"/>
      <c r="R138"/>
      <c r="S138"/>
    </row>
    <row r="139" spans="1:19" ht="11.25" customHeight="1">
      <c r="A139" s="3" t="s">
        <v>97</v>
      </c>
      <c r="B139" s="3">
        <v>70528</v>
      </c>
      <c r="C139" s="8" t="s">
        <v>121</v>
      </c>
      <c r="D139" s="4">
        <v>687</v>
      </c>
      <c r="E139" s="4">
        <v>948</v>
      </c>
      <c r="F139" s="4">
        <v>278</v>
      </c>
      <c r="G139" s="4"/>
      <c r="H139"/>
      <c r="I139"/>
      <c r="J139"/>
      <c r="K139"/>
      <c r="L139"/>
      <c r="M139"/>
      <c r="N139" s="4"/>
      <c r="O139" s="4"/>
      <c r="P139"/>
      <c r="Q139"/>
      <c r="R139"/>
      <c r="S139"/>
    </row>
    <row r="140" spans="1:19" ht="11.25" customHeight="1">
      <c r="A140" s="3" t="s">
        <v>97</v>
      </c>
      <c r="B140" s="3">
        <v>70529</v>
      </c>
      <c r="C140" s="8" t="s">
        <v>122</v>
      </c>
      <c r="D140" s="4">
        <v>4741</v>
      </c>
      <c r="E140" s="4">
        <v>7020</v>
      </c>
      <c r="F140" s="4">
        <v>4183</v>
      </c>
      <c r="G140" s="4"/>
      <c r="H140"/>
      <c r="I140"/>
      <c r="J140"/>
      <c r="K140"/>
      <c r="L140"/>
      <c r="M140"/>
      <c r="N140" s="4"/>
      <c r="O140" s="4"/>
      <c r="P140"/>
      <c r="Q140"/>
      <c r="R140"/>
      <c r="S140"/>
    </row>
    <row r="141" spans="1:19" ht="11.25" customHeight="1">
      <c r="A141" s="3" t="s">
        <v>97</v>
      </c>
      <c r="B141" s="3">
        <v>70530</v>
      </c>
      <c r="C141" s="8" t="s">
        <v>123</v>
      </c>
      <c r="D141" s="4">
        <v>20865</v>
      </c>
      <c r="E141" s="4">
        <v>23707</v>
      </c>
      <c r="F141" s="4">
        <v>13972</v>
      </c>
      <c r="G141" s="4"/>
      <c r="H141"/>
      <c r="I141"/>
      <c r="J141"/>
      <c r="K141"/>
      <c r="L141"/>
      <c r="M141"/>
      <c r="N141" s="4"/>
      <c r="O141" s="4"/>
      <c r="P141"/>
      <c r="Q141"/>
      <c r="R141"/>
      <c r="S141"/>
    </row>
    <row r="142" spans="1:19" ht="11.25" customHeight="1">
      <c r="A142" s="3" t="s">
        <v>97</v>
      </c>
      <c r="B142" s="3">
        <v>70531</v>
      </c>
      <c r="C142" s="8" t="s">
        <v>124</v>
      </c>
      <c r="D142" s="4">
        <v>2473</v>
      </c>
      <c r="E142" s="4">
        <v>3013</v>
      </c>
      <c r="F142" s="4">
        <v>1304</v>
      </c>
      <c r="G142" s="4"/>
      <c r="H142"/>
      <c r="I142"/>
      <c r="J142"/>
      <c r="K142"/>
      <c r="L142"/>
      <c r="M142"/>
      <c r="N142" s="4"/>
      <c r="O142" s="4"/>
      <c r="P142"/>
      <c r="Q142"/>
      <c r="R142"/>
      <c r="S142"/>
    </row>
    <row r="143" spans="1:19" ht="11.25" customHeight="1">
      <c r="A143" s="3" t="s">
        <v>125</v>
      </c>
      <c r="B143" s="3">
        <v>70601</v>
      </c>
      <c r="C143" s="8" t="s">
        <v>126</v>
      </c>
      <c r="D143" s="4">
        <v>153</v>
      </c>
      <c r="E143" s="4">
        <v>185</v>
      </c>
      <c r="F143" s="4">
        <v>165</v>
      </c>
      <c r="G143" s="4"/>
      <c r="H143"/>
      <c r="I143"/>
      <c r="J143"/>
      <c r="K143"/>
      <c r="L143"/>
      <c r="M143"/>
      <c r="N143" s="4"/>
      <c r="O143" s="4"/>
      <c r="P143"/>
      <c r="Q143"/>
      <c r="R143"/>
      <c r="S143"/>
    </row>
    <row r="144" spans="1:19" ht="11.25" customHeight="1">
      <c r="A144" s="3" t="s">
        <v>125</v>
      </c>
      <c r="B144" s="3">
        <v>70602</v>
      </c>
      <c r="C144" s="8" t="s">
        <v>127</v>
      </c>
      <c r="D144" s="4">
        <v>2242</v>
      </c>
      <c r="E144" s="4">
        <v>2130</v>
      </c>
      <c r="F144" s="4">
        <v>1969</v>
      </c>
      <c r="G144" s="4"/>
      <c r="H144"/>
      <c r="I144"/>
      <c r="J144"/>
      <c r="K144"/>
      <c r="L144"/>
      <c r="M144"/>
      <c r="N144" s="4"/>
      <c r="O144" s="4"/>
      <c r="P144"/>
      <c r="Q144"/>
      <c r="R144"/>
      <c r="S144"/>
    </row>
    <row r="145" spans="1:19" ht="11.25" customHeight="1">
      <c r="A145" s="3" t="s">
        <v>125</v>
      </c>
      <c r="B145" s="3">
        <v>70603</v>
      </c>
      <c r="C145" s="8" t="s">
        <v>128</v>
      </c>
      <c r="D145" s="4">
        <v>25840</v>
      </c>
      <c r="E145" s="4">
        <v>29019</v>
      </c>
      <c r="F145" s="4">
        <v>27947</v>
      </c>
      <c r="G145" s="4"/>
      <c r="H145"/>
      <c r="I145"/>
      <c r="J145"/>
      <c r="K145"/>
      <c r="L145"/>
      <c r="M145"/>
      <c r="N145" s="4"/>
      <c r="O145" s="4"/>
      <c r="P145"/>
      <c r="Q145"/>
      <c r="R145"/>
      <c r="S145"/>
    </row>
    <row r="146" spans="1:19" ht="11.25" customHeight="1">
      <c r="A146" s="3" t="s">
        <v>125</v>
      </c>
      <c r="B146" s="3">
        <v>70604</v>
      </c>
      <c r="C146" s="8" t="s">
        <v>129</v>
      </c>
      <c r="D146" s="4">
        <v>1607</v>
      </c>
      <c r="E146" s="4">
        <v>2352</v>
      </c>
      <c r="F146" s="4">
        <v>1773</v>
      </c>
      <c r="G146" s="4"/>
      <c r="H146"/>
      <c r="I146"/>
      <c r="J146"/>
      <c r="K146"/>
      <c r="L146"/>
      <c r="M146"/>
      <c r="N146" s="4"/>
      <c r="O146" s="4"/>
      <c r="P146"/>
      <c r="Q146"/>
      <c r="R146"/>
      <c r="S146"/>
    </row>
    <row r="147" spans="1:19" ht="11.25" customHeight="1">
      <c r="A147" s="3" t="s">
        <v>125</v>
      </c>
      <c r="B147" s="3">
        <v>70605</v>
      </c>
      <c r="C147" s="8" t="s">
        <v>130</v>
      </c>
      <c r="D147" s="4">
        <v>3124</v>
      </c>
      <c r="E147" s="4">
        <v>3606</v>
      </c>
      <c r="F147" s="4">
        <v>3037</v>
      </c>
      <c r="G147" s="4"/>
      <c r="H147"/>
      <c r="I147"/>
      <c r="J147"/>
      <c r="K147"/>
      <c r="L147"/>
      <c r="M147"/>
      <c r="N147" s="4"/>
      <c r="O147" s="4"/>
      <c r="P147"/>
      <c r="Q147"/>
      <c r="R147"/>
      <c r="S147"/>
    </row>
    <row r="148" spans="1:19" ht="11.25" customHeight="1">
      <c r="A148" s="3" t="s">
        <v>125</v>
      </c>
      <c r="B148" s="3">
        <v>70606</v>
      </c>
      <c r="C148" s="8" t="s">
        <v>131</v>
      </c>
      <c r="D148" s="4">
        <v>16913</v>
      </c>
      <c r="E148" s="4">
        <v>19813</v>
      </c>
      <c r="F148" s="4">
        <v>22282</v>
      </c>
      <c r="G148" s="4"/>
      <c r="H148"/>
      <c r="I148"/>
      <c r="J148"/>
      <c r="K148"/>
      <c r="L148"/>
      <c r="M148"/>
      <c r="N148" s="4"/>
      <c r="O148" s="4"/>
      <c r="P148"/>
      <c r="Q148"/>
      <c r="R148"/>
      <c r="S148"/>
    </row>
    <row r="149" spans="1:19" ht="11.25" customHeight="1">
      <c r="A149" s="3" t="s">
        <v>125</v>
      </c>
      <c r="B149" s="3">
        <v>70607</v>
      </c>
      <c r="C149" s="8" t="s">
        <v>132</v>
      </c>
      <c r="D149" s="4">
        <v>196</v>
      </c>
      <c r="E149" s="4">
        <v>364</v>
      </c>
      <c r="F149" s="4">
        <v>249</v>
      </c>
      <c r="G149" s="4"/>
      <c r="H149"/>
      <c r="I149"/>
      <c r="J149"/>
      <c r="K149"/>
      <c r="L149"/>
      <c r="M149"/>
      <c r="N149" s="4"/>
      <c r="O149" s="4"/>
      <c r="P149"/>
      <c r="Q149"/>
      <c r="R149"/>
      <c r="S149"/>
    </row>
    <row r="150" spans="1:19" ht="11.25" customHeight="1">
      <c r="A150" s="3" t="s">
        <v>125</v>
      </c>
      <c r="B150" s="3">
        <v>70608</v>
      </c>
      <c r="C150" s="8" t="s">
        <v>133</v>
      </c>
      <c r="D150" s="4">
        <v>61676</v>
      </c>
      <c r="E150" s="4">
        <v>58946</v>
      </c>
      <c r="F150" s="4">
        <v>66074</v>
      </c>
      <c r="G150" s="4"/>
      <c r="H150"/>
      <c r="I150"/>
      <c r="J150"/>
      <c r="K150"/>
      <c r="L150"/>
      <c r="M150"/>
      <c r="N150" s="4"/>
      <c r="O150" s="4"/>
      <c r="P150"/>
      <c r="Q150"/>
      <c r="R150"/>
      <c r="S150"/>
    </row>
    <row r="151" spans="1:19" ht="11.25" customHeight="1">
      <c r="A151" s="3" t="s">
        <v>125</v>
      </c>
      <c r="B151" s="3">
        <v>70609</v>
      </c>
      <c r="C151" s="8" t="s">
        <v>134</v>
      </c>
      <c r="D151" s="4">
        <v>18766</v>
      </c>
      <c r="E151" s="4">
        <v>21893</v>
      </c>
      <c r="F151" s="4">
        <v>22172</v>
      </c>
      <c r="G151" s="4"/>
      <c r="H151"/>
      <c r="I151"/>
      <c r="J151"/>
      <c r="K151"/>
      <c r="L151"/>
      <c r="M151"/>
      <c r="N151" s="4"/>
      <c r="O151" s="4"/>
      <c r="P151"/>
      <c r="Q151"/>
      <c r="R151"/>
      <c r="S151"/>
    </row>
    <row r="152" spans="1:19" ht="11.25" customHeight="1">
      <c r="A152" s="3" t="s">
        <v>125</v>
      </c>
      <c r="B152" s="3">
        <v>70610</v>
      </c>
      <c r="C152" s="8" t="s">
        <v>135</v>
      </c>
      <c r="D152" s="4">
        <v>305</v>
      </c>
      <c r="E152" s="4">
        <v>403</v>
      </c>
      <c r="F152" s="4">
        <v>346</v>
      </c>
      <c r="G152" s="4"/>
      <c r="H152"/>
      <c r="I152"/>
      <c r="J152"/>
      <c r="K152"/>
      <c r="L152"/>
      <c r="M152"/>
      <c r="N152" s="4"/>
      <c r="O152" s="4"/>
      <c r="P152"/>
      <c r="Q152"/>
      <c r="R152"/>
      <c r="S152"/>
    </row>
    <row r="153" spans="1:19" ht="11.25" customHeight="1">
      <c r="A153" s="3" t="s">
        <v>125</v>
      </c>
      <c r="B153" s="3">
        <v>70611</v>
      </c>
      <c r="C153" s="8" t="s">
        <v>136</v>
      </c>
      <c r="D153" s="4">
        <v>5809</v>
      </c>
      <c r="E153" s="4">
        <v>7311</v>
      </c>
      <c r="F153" s="4">
        <v>7272</v>
      </c>
      <c r="G153" s="4"/>
      <c r="H153"/>
      <c r="I153"/>
      <c r="J153"/>
      <c r="K153"/>
      <c r="L153"/>
      <c r="M153"/>
      <c r="N153" s="4"/>
      <c r="O153" s="4"/>
      <c r="P153"/>
      <c r="Q153"/>
      <c r="R153"/>
      <c r="S153"/>
    </row>
    <row r="154" spans="1:19" ht="11.25" customHeight="1">
      <c r="A154" s="3" t="s">
        <v>125</v>
      </c>
      <c r="B154" s="3">
        <v>70612</v>
      </c>
      <c r="C154" s="8" t="s">
        <v>137</v>
      </c>
      <c r="D154" s="4">
        <v>496</v>
      </c>
      <c r="E154" s="4">
        <v>615</v>
      </c>
      <c r="F154" s="4">
        <v>548</v>
      </c>
      <c r="G154" s="4"/>
      <c r="H154"/>
      <c r="I154"/>
      <c r="J154"/>
      <c r="K154"/>
      <c r="L154"/>
      <c r="M154"/>
      <c r="N154" s="4"/>
      <c r="O154" s="4"/>
      <c r="P154"/>
      <c r="Q154"/>
      <c r="R154"/>
      <c r="S154"/>
    </row>
    <row r="155" spans="1:19" ht="11.25" customHeight="1">
      <c r="A155" s="3" t="s">
        <v>125</v>
      </c>
      <c r="B155" s="3">
        <v>70613</v>
      </c>
      <c r="C155" s="8" t="s">
        <v>138</v>
      </c>
      <c r="D155" s="4">
        <v>10611</v>
      </c>
      <c r="E155" s="4">
        <v>12034</v>
      </c>
      <c r="F155" s="4">
        <v>11307</v>
      </c>
      <c r="G155" s="4"/>
      <c r="H155"/>
      <c r="I155"/>
      <c r="J155"/>
      <c r="K155"/>
      <c r="L155"/>
      <c r="M155"/>
      <c r="N155" s="4"/>
      <c r="O155" s="4"/>
      <c r="P155"/>
      <c r="Q155"/>
      <c r="R155"/>
      <c r="S155"/>
    </row>
    <row r="156" spans="1:19" ht="11.25" customHeight="1">
      <c r="A156" s="3" t="s">
        <v>125</v>
      </c>
      <c r="B156" s="3">
        <v>70614</v>
      </c>
      <c r="C156" s="8" t="s">
        <v>139</v>
      </c>
      <c r="D156" s="4">
        <v>2136</v>
      </c>
      <c r="E156" s="4">
        <v>3140</v>
      </c>
      <c r="F156" s="4">
        <v>3006</v>
      </c>
      <c r="G156" s="4"/>
      <c r="H156"/>
      <c r="I156"/>
      <c r="J156"/>
      <c r="K156"/>
      <c r="L156"/>
      <c r="M156"/>
      <c r="N156" s="4"/>
      <c r="O156" s="4"/>
      <c r="P156"/>
      <c r="Q156"/>
      <c r="R156"/>
      <c r="S156"/>
    </row>
    <row r="157" spans="1:19" ht="11.25" customHeight="1">
      <c r="A157" s="3" t="s">
        <v>125</v>
      </c>
      <c r="B157" s="3">
        <v>70615</v>
      </c>
      <c r="C157" s="8" t="s">
        <v>140</v>
      </c>
      <c r="D157" s="4">
        <v>13181</v>
      </c>
      <c r="E157" s="4">
        <v>16990</v>
      </c>
      <c r="F157" s="4">
        <v>15749</v>
      </c>
      <c r="G157" s="4"/>
      <c r="H157"/>
      <c r="I157"/>
      <c r="J157"/>
      <c r="K157"/>
      <c r="L157"/>
      <c r="M157"/>
      <c r="N157" s="4"/>
      <c r="O157" s="4"/>
      <c r="P157"/>
      <c r="Q157"/>
      <c r="R157"/>
      <c r="S157"/>
    </row>
    <row r="158" spans="1:19" ht="11.25" customHeight="1">
      <c r="A158" s="3" t="s">
        <v>125</v>
      </c>
      <c r="B158" s="3">
        <v>70616</v>
      </c>
      <c r="C158" s="8" t="s">
        <v>282</v>
      </c>
      <c r="D158" s="4">
        <v>6635</v>
      </c>
      <c r="E158" s="4">
        <v>8587</v>
      </c>
      <c r="F158" s="4">
        <v>7375</v>
      </c>
      <c r="G158" s="4"/>
      <c r="H158"/>
      <c r="I158"/>
      <c r="J158"/>
      <c r="K158"/>
      <c r="L158"/>
      <c r="M158"/>
      <c r="N158" s="4"/>
      <c r="O158" s="4"/>
      <c r="P158"/>
      <c r="Q158"/>
      <c r="R158"/>
      <c r="S158"/>
    </row>
    <row r="159" spans="1:19" ht="11.25" customHeight="1">
      <c r="A159" s="3" t="s">
        <v>125</v>
      </c>
      <c r="B159" s="3">
        <v>70617</v>
      </c>
      <c r="C159" s="8" t="s">
        <v>141</v>
      </c>
      <c r="D159" s="4">
        <v>7195</v>
      </c>
      <c r="E159" s="4">
        <v>8197</v>
      </c>
      <c r="F159" s="4">
        <v>7105</v>
      </c>
      <c r="G159" s="4"/>
      <c r="H159"/>
      <c r="I159"/>
      <c r="J159"/>
      <c r="K159"/>
      <c r="L159"/>
      <c r="M159"/>
      <c r="N159" s="4"/>
      <c r="O159" s="4"/>
      <c r="P159"/>
      <c r="Q159"/>
      <c r="R159"/>
      <c r="S159"/>
    </row>
    <row r="160" spans="1:19" ht="11.25" customHeight="1">
      <c r="A160" s="3" t="s">
        <v>125</v>
      </c>
      <c r="B160" s="3">
        <v>70618</v>
      </c>
      <c r="C160" s="8" t="s">
        <v>142</v>
      </c>
      <c r="D160" s="4">
        <v>265</v>
      </c>
      <c r="E160" s="4">
        <v>471</v>
      </c>
      <c r="F160" s="4">
        <v>379</v>
      </c>
      <c r="G160" s="4"/>
      <c r="H160"/>
      <c r="I160"/>
      <c r="J160"/>
      <c r="K160"/>
      <c r="L160"/>
      <c r="M160"/>
      <c r="N160" s="4"/>
      <c r="O160" s="4"/>
      <c r="P160"/>
      <c r="Q160"/>
      <c r="R160"/>
      <c r="S160"/>
    </row>
    <row r="161" spans="1:19" ht="11.25" customHeight="1">
      <c r="A161" s="3" t="s">
        <v>125</v>
      </c>
      <c r="B161" s="3">
        <v>70619</v>
      </c>
      <c r="C161" s="8" t="s">
        <v>143</v>
      </c>
      <c r="D161" s="4">
        <v>1670</v>
      </c>
      <c r="E161" s="4">
        <v>2241</v>
      </c>
      <c r="F161" s="4">
        <v>1996</v>
      </c>
      <c r="G161" s="4"/>
      <c r="H161"/>
      <c r="I161"/>
      <c r="J161"/>
      <c r="K161"/>
      <c r="L161"/>
      <c r="M161"/>
      <c r="N161" s="4"/>
      <c r="O161" s="4"/>
      <c r="P161"/>
      <c r="Q161"/>
      <c r="R161"/>
      <c r="S161"/>
    </row>
    <row r="162" spans="1:19" ht="11.25" customHeight="1">
      <c r="A162" s="3" t="s">
        <v>125</v>
      </c>
      <c r="B162" s="3">
        <v>70620</v>
      </c>
      <c r="C162" s="8" t="s">
        <v>283</v>
      </c>
      <c r="D162" s="4">
        <v>3430</v>
      </c>
      <c r="E162" s="4">
        <v>4774</v>
      </c>
      <c r="F162" s="4">
        <v>4116</v>
      </c>
      <c r="G162" s="4"/>
      <c r="H162"/>
      <c r="I162"/>
      <c r="J162"/>
      <c r="K162"/>
      <c r="L162"/>
      <c r="M162"/>
      <c r="N162" s="4"/>
      <c r="O162" s="4"/>
      <c r="P162"/>
      <c r="Q162"/>
      <c r="R162"/>
      <c r="S162"/>
    </row>
    <row r="163" spans="1:19" ht="11.25" customHeight="1">
      <c r="A163" s="3" t="s">
        <v>125</v>
      </c>
      <c r="B163" s="3">
        <v>70621</v>
      </c>
      <c r="C163" s="8" t="s">
        <v>308</v>
      </c>
      <c r="D163" s="4">
        <v>45059</v>
      </c>
      <c r="E163" s="4">
        <v>48601</v>
      </c>
      <c r="F163" s="4">
        <v>48381</v>
      </c>
      <c r="G163" s="4"/>
      <c r="H163"/>
      <c r="I163"/>
      <c r="J163"/>
      <c r="K163"/>
      <c r="L163"/>
      <c r="M163"/>
      <c r="N163" s="4"/>
      <c r="O163" s="4"/>
      <c r="P163"/>
      <c r="Q163"/>
      <c r="R163"/>
      <c r="S163"/>
    </row>
    <row r="164" spans="1:19" ht="11.25" customHeight="1">
      <c r="A164" s="3" t="s">
        <v>125</v>
      </c>
      <c r="B164" s="3">
        <v>70622</v>
      </c>
      <c r="C164" s="8" t="s">
        <v>144</v>
      </c>
      <c r="D164" s="4">
        <v>89</v>
      </c>
      <c r="E164" s="4">
        <v>150</v>
      </c>
      <c r="F164" s="4">
        <v>88</v>
      </c>
      <c r="G164" s="4"/>
      <c r="H164"/>
      <c r="I164"/>
      <c r="J164"/>
      <c r="K164"/>
      <c r="L164"/>
      <c r="M164"/>
      <c r="N164" s="4"/>
      <c r="O164" s="4"/>
      <c r="P164"/>
      <c r="Q164"/>
      <c r="R164"/>
      <c r="S164"/>
    </row>
    <row r="165" spans="1:19" ht="11.25" customHeight="1">
      <c r="A165" s="3" t="s">
        <v>125</v>
      </c>
      <c r="B165" s="3">
        <v>70623</v>
      </c>
      <c r="C165" s="8" t="s">
        <v>145</v>
      </c>
      <c r="D165" s="4">
        <v>6762</v>
      </c>
      <c r="E165" s="4">
        <v>8382</v>
      </c>
      <c r="F165" s="4">
        <v>8105</v>
      </c>
      <c r="G165" s="4"/>
      <c r="H165"/>
      <c r="I165"/>
      <c r="J165"/>
      <c r="K165"/>
      <c r="L165"/>
      <c r="M165"/>
      <c r="N165" s="4"/>
      <c r="O165" s="4"/>
      <c r="P165"/>
      <c r="Q165"/>
      <c r="R165"/>
      <c r="S165"/>
    </row>
    <row r="166" spans="1:19" ht="11.25" customHeight="1">
      <c r="A166" s="3" t="s">
        <v>125</v>
      </c>
      <c r="B166" s="3">
        <v>70624</v>
      </c>
      <c r="C166" s="8" t="s">
        <v>146</v>
      </c>
      <c r="D166" s="4">
        <v>30879</v>
      </c>
      <c r="E166" s="4">
        <v>34270</v>
      </c>
      <c r="F166" s="4">
        <v>35714</v>
      </c>
      <c r="G166" s="4"/>
      <c r="H166"/>
      <c r="I166"/>
      <c r="J166"/>
      <c r="K166"/>
      <c r="L166"/>
      <c r="M166"/>
      <c r="N166" s="4"/>
      <c r="O166" s="4"/>
      <c r="P166"/>
      <c r="Q166"/>
      <c r="R166"/>
      <c r="S166"/>
    </row>
    <row r="167" spans="1:19" ht="11.25" customHeight="1">
      <c r="A167" s="3" t="s">
        <v>125</v>
      </c>
      <c r="B167" s="3">
        <v>70625</v>
      </c>
      <c r="C167" s="8" t="s">
        <v>147</v>
      </c>
      <c r="D167" s="4">
        <v>600</v>
      </c>
      <c r="E167" s="4">
        <v>994</v>
      </c>
      <c r="F167" s="4">
        <v>644</v>
      </c>
      <c r="G167" s="4"/>
      <c r="H167"/>
      <c r="I167"/>
      <c r="J167"/>
      <c r="K167"/>
      <c r="L167"/>
      <c r="M167"/>
      <c r="N167" s="4"/>
      <c r="O167" s="4"/>
      <c r="P167"/>
      <c r="Q167"/>
      <c r="R167"/>
      <c r="S167"/>
    </row>
    <row r="168" spans="1:19" ht="11.25" customHeight="1">
      <c r="A168" s="3" t="s">
        <v>125</v>
      </c>
      <c r="B168" s="3">
        <v>70626</v>
      </c>
      <c r="C168" s="8" t="s">
        <v>284</v>
      </c>
      <c r="D168" s="4">
        <v>54</v>
      </c>
      <c r="E168" s="4">
        <v>84</v>
      </c>
      <c r="F168" s="4">
        <v>76</v>
      </c>
      <c r="G168" s="4"/>
      <c r="H168"/>
      <c r="I168"/>
      <c r="J168"/>
      <c r="K168"/>
      <c r="L168"/>
      <c r="M168"/>
      <c r="N168" s="4"/>
      <c r="O168" s="4"/>
      <c r="P168"/>
      <c r="Q168"/>
      <c r="R168"/>
      <c r="S168"/>
    </row>
    <row r="169" spans="1:19" ht="11.25" customHeight="1">
      <c r="A169" s="3" t="s">
        <v>125</v>
      </c>
      <c r="B169" s="3">
        <v>70627</v>
      </c>
      <c r="C169" s="8" t="s">
        <v>148</v>
      </c>
      <c r="D169" s="4">
        <v>384</v>
      </c>
      <c r="E169" s="4">
        <v>627</v>
      </c>
      <c r="F169" s="4">
        <v>433</v>
      </c>
      <c r="G169" s="4"/>
      <c r="H169"/>
      <c r="I169"/>
      <c r="J169"/>
      <c r="K169"/>
      <c r="L169"/>
      <c r="M169"/>
      <c r="N169" s="4"/>
      <c r="O169" s="4"/>
      <c r="P169"/>
      <c r="Q169"/>
      <c r="R169"/>
      <c r="S169"/>
    </row>
    <row r="170" spans="1:19" ht="11.25" customHeight="1">
      <c r="A170" s="3" t="s">
        <v>125</v>
      </c>
      <c r="B170" s="3">
        <v>70628</v>
      </c>
      <c r="C170" s="8" t="s">
        <v>149</v>
      </c>
      <c r="D170" s="4">
        <v>370</v>
      </c>
      <c r="E170" s="4">
        <v>626</v>
      </c>
      <c r="F170" s="4">
        <v>508</v>
      </c>
      <c r="G170" s="4"/>
      <c r="H170"/>
      <c r="I170"/>
      <c r="J170"/>
      <c r="K170"/>
      <c r="L170"/>
      <c r="M170"/>
      <c r="N170" s="4"/>
      <c r="O170" s="4"/>
      <c r="P170"/>
      <c r="Q170"/>
      <c r="R170"/>
      <c r="S170"/>
    </row>
    <row r="171" spans="1:19" ht="11.25" customHeight="1">
      <c r="A171" s="3" t="s">
        <v>125</v>
      </c>
      <c r="B171" s="3">
        <v>70629</v>
      </c>
      <c r="C171" s="8" t="s">
        <v>150</v>
      </c>
      <c r="D171" s="4">
        <v>517</v>
      </c>
      <c r="E171" s="4">
        <v>931</v>
      </c>
      <c r="F171" s="4">
        <v>624</v>
      </c>
      <c r="G171" s="4"/>
      <c r="H171"/>
      <c r="I171"/>
      <c r="J171"/>
      <c r="K171"/>
      <c r="L171"/>
      <c r="M171"/>
      <c r="N171" s="4"/>
      <c r="O171" s="4"/>
      <c r="P171"/>
      <c r="Q171"/>
      <c r="R171"/>
      <c r="S171"/>
    </row>
    <row r="172" spans="1:19" ht="11.25" customHeight="1">
      <c r="A172" s="3" t="s">
        <v>125</v>
      </c>
      <c r="B172" s="3">
        <v>70630</v>
      </c>
      <c r="C172" s="8" t="s">
        <v>151</v>
      </c>
      <c r="D172" s="4">
        <v>1931</v>
      </c>
      <c r="E172" s="4">
        <v>2982</v>
      </c>
      <c r="F172" s="4">
        <v>2009</v>
      </c>
      <c r="G172" s="4"/>
      <c r="H172"/>
      <c r="I172"/>
      <c r="J172"/>
      <c r="K172"/>
      <c r="L172"/>
      <c r="M172"/>
      <c r="N172" s="4"/>
      <c r="O172" s="4"/>
      <c r="P172"/>
      <c r="Q172"/>
      <c r="R172"/>
      <c r="S172"/>
    </row>
    <row r="173" spans="1:19" ht="11.25" customHeight="1">
      <c r="A173" s="3" t="s">
        <v>152</v>
      </c>
      <c r="B173" s="3">
        <v>70701</v>
      </c>
      <c r="C173" s="8" t="s">
        <v>153</v>
      </c>
      <c r="D173" s="4">
        <v>70</v>
      </c>
      <c r="E173" s="4">
        <v>105</v>
      </c>
      <c r="F173" s="4">
        <v>53</v>
      </c>
      <c r="G173" s="4"/>
      <c r="H173"/>
      <c r="I173"/>
      <c r="J173"/>
      <c r="K173"/>
      <c r="L173"/>
      <c r="M173"/>
      <c r="N173" s="4"/>
      <c r="O173" s="4"/>
      <c r="P173"/>
      <c r="Q173"/>
      <c r="R173"/>
      <c r="S173"/>
    </row>
    <row r="174" spans="1:19" ht="11.25" customHeight="1">
      <c r="A174" s="3" t="s">
        <v>152</v>
      </c>
      <c r="B174" s="3">
        <v>70702</v>
      </c>
      <c r="C174" s="8" t="s">
        <v>154</v>
      </c>
      <c r="D174" s="4">
        <v>255</v>
      </c>
      <c r="E174" s="4">
        <v>400</v>
      </c>
      <c r="F174" s="4">
        <v>211</v>
      </c>
      <c r="G174" s="4"/>
      <c r="H174"/>
      <c r="I174"/>
      <c r="J174"/>
      <c r="K174"/>
      <c r="L174"/>
      <c r="M174"/>
      <c r="N174" s="4"/>
      <c r="O174" s="4"/>
      <c r="P174"/>
      <c r="Q174"/>
      <c r="R174"/>
      <c r="S174"/>
    </row>
    <row r="175" spans="1:19" ht="11.25" customHeight="1">
      <c r="A175" s="3" t="s">
        <v>152</v>
      </c>
      <c r="B175" s="3">
        <v>70703</v>
      </c>
      <c r="C175" s="8" t="s">
        <v>155</v>
      </c>
      <c r="D175" s="4">
        <v>591</v>
      </c>
      <c r="E175" s="4">
        <v>779</v>
      </c>
      <c r="F175" s="4">
        <v>555</v>
      </c>
      <c r="G175" s="4"/>
      <c r="H175"/>
      <c r="I175"/>
      <c r="J175"/>
      <c r="K175"/>
      <c r="L175"/>
      <c r="M175"/>
      <c r="N175" s="4"/>
      <c r="O175" s="4"/>
      <c r="P175"/>
      <c r="Q175"/>
      <c r="R175"/>
      <c r="S175"/>
    </row>
    <row r="176" spans="1:19" ht="11.25" customHeight="1">
      <c r="A176" s="3" t="s">
        <v>152</v>
      </c>
      <c r="B176" s="3">
        <v>70704</v>
      </c>
      <c r="C176" s="8" t="s">
        <v>156</v>
      </c>
      <c r="D176" s="4">
        <v>254</v>
      </c>
      <c r="E176" s="4">
        <v>417</v>
      </c>
      <c r="F176" s="4">
        <v>142</v>
      </c>
      <c r="G176" s="4"/>
      <c r="H176"/>
      <c r="I176"/>
      <c r="J176"/>
      <c r="K176"/>
      <c r="L176"/>
      <c r="M176"/>
      <c r="N176" s="4"/>
      <c r="O176" s="4"/>
      <c r="P176"/>
      <c r="Q176"/>
      <c r="R176"/>
      <c r="S176"/>
    </row>
    <row r="177" spans="1:19" ht="11.25" customHeight="1">
      <c r="A177" s="3" t="s">
        <v>152</v>
      </c>
      <c r="B177" s="3">
        <v>70705</v>
      </c>
      <c r="C177" s="8" t="s">
        <v>157</v>
      </c>
      <c r="D177" s="4">
        <v>167</v>
      </c>
      <c r="E177" s="4">
        <v>338</v>
      </c>
      <c r="F177" s="4">
        <v>79</v>
      </c>
      <c r="G177" s="4"/>
      <c r="H177"/>
      <c r="I177"/>
      <c r="J177"/>
      <c r="K177"/>
      <c r="L177"/>
      <c r="M177"/>
      <c r="N177" s="4"/>
      <c r="O177" s="4"/>
      <c r="P177"/>
      <c r="Q177"/>
      <c r="R177"/>
      <c r="S177"/>
    </row>
    <row r="178" spans="1:19" ht="11.25" customHeight="1">
      <c r="A178" s="3" t="s">
        <v>152</v>
      </c>
      <c r="B178" s="3">
        <v>70706</v>
      </c>
      <c r="C178" s="8" t="s">
        <v>158</v>
      </c>
      <c r="D178" s="4">
        <v>355</v>
      </c>
      <c r="E178" s="4">
        <v>480</v>
      </c>
      <c r="F178" s="4">
        <v>331</v>
      </c>
      <c r="G178" s="4"/>
      <c r="H178"/>
      <c r="I178"/>
      <c r="J178"/>
      <c r="K178"/>
      <c r="L178"/>
      <c r="M178"/>
      <c r="N178" s="4"/>
      <c r="O178" s="4"/>
      <c r="P178"/>
      <c r="Q178"/>
      <c r="R178"/>
      <c r="S178"/>
    </row>
    <row r="179" spans="1:19" ht="11.25" customHeight="1">
      <c r="A179" s="3" t="s">
        <v>152</v>
      </c>
      <c r="B179" s="3">
        <v>70707</v>
      </c>
      <c r="C179" s="8" t="s">
        <v>159</v>
      </c>
      <c r="D179" s="4">
        <v>174</v>
      </c>
      <c r="E179" s="4">
        <v>432</v>
      </c>
      <c r="F179" s="4">
        <v>228</v>
      </c>
      <c r="G179" s="4"/>
      <c r="H179"/>
      <c r="I179"/>
      <c r="J179"/>
      <c r="K179"/>
      <c r="L179"/>
      <c r="M179"/>
      <c r="N179" s="4"/>
      <c r="O179" s="4"/>
      <c r="P179"/>
      <c r="Q179"/>
      <c r="R179"/>
      <c r="S179"/>
    </row>
    <row r="180" spans="1:19" ht="11.25" customHeight="1">
      <c r="A180" s="3" t="s">
        <v>152</v>
      </c>
      <c r="B180" s="3">
        <v>70708</v>
      </c>
      <c r="C180" s="8" t="s">
        <v>160</v>
      </c>
      <c r="D180" s="4">
        <v>1150</v>
      </c>
      <c r="E180" s="4">
        <v>1236</v>
      </c>
      <c r="F180" s="4">
        <v>716</v>
      </c>
      <c r="G180" s="4"/>
      <c r="H180"/>
      <c r="I180"/>
      <c r="J180"/>
      <c r="K180"/>
      <c r="L180"/>
      <c r="M180"/>
      <c r="N180" s="4"/>
      <c r="O180" s="4"/>
      <c r="P180"/>
      <c r="Q180"/>
      <c r="R180"/>
      <c r="S180"/>
    </row>
    <row r="181" spans="1:19" ht="11.25" customHeight="1">
      <c r="A181" s="3" t="s">
        <v>152</v>
      </c>
      <c r="B181" s="3">
        <v>70709</v>
      </c>
      <c r="C181" s="8" t="s">
        <v>309</v>
      </c>
      <c r="D181" s="4">
        <v>664</v>
      </c>
      <c r="E181" s="4">
        <v>812</v>
      </c>
      <c r="F181" s="4">
        <v>783</v>
      </c>
      <c r="G181" s="4"/>
      <c r="H181"/>
      <c r="I181"/>
      <c r="J181"/>
      <c r="K181"/>
      <c r="L181"/>
      <c r="M181"/>
      <c r="N181" s="4"/>
      <c r="O181" s="4"/>
      <c r="P181"/>
      <c r="Q181"/>
      <c r="R181"/>
      <c r="S181"/>
    </row>
    <row r="182" spans="1:19" ht="11.25" customHeight="1">
      <c r="A182" s="3" t="s">
        <v>152</v>
      </c>
      <c r="B182" s="3">
        <v>70710</v>
      </c>
      <c r="C182" s="8" t="s">
        <v>161</v>
      </c>
      <c r="D182" s="4">
        <v>883</v>
      </c>
      <c r="E182" s="4">
        <v>1489</v>
      </c>
      <c r="F182" s="4">
        <v>1168</v>
      </c>
      <c r="G182" s="4"/>
      <c r="H182"/>
      <c r="I182"/>
      <c r="J182"/>
      <c r="K182"/>
      <c r="L182"/>
      <c r="M182"/>
      <c r="N182" s="4"/>
      <c r="O182" s="4"/>
      <c r="P182"/>
      <c r="Q182"/>
      <c r="R182"/>
      <c r="S182"/>
    </row>
    <row r="183" spans="1:19" ht="11.25" customHeight="1">
      <c r="A183" s="3" t="s">
        <v>152</v>
      </c>
      <c r="B183" s="3">
        <v>70711</v>
      </c>
      <c r="C183" s="8" t="s">
        <v>162</v>
      </c>
      <c r="D183" s="4">
        <v>599</v>
      </c>
      <c r="E183" s="4">
        <v>613</v>
      </c>
      <c r="F183" s="4">
        <v>605</v>
      </c>
      <c r="G183" s="4"/>
      <c r="H183"/>
      <c r="I183"/>
      <c r="J183"/>
      <c r="K183"/>
      <c r="L183"/>
      <c r="M183"/>
      <c r="N183" s="4"/>
      <c r="O183" s="4"/>
      <c r="P183"/>
      <c r="Q183"/>
      <c r="R183"/>
      <c r="S183"/>
    </row>
    <row r="184" spans="1:19" ht="11.25" customHeight="1">
      <c r="A184" s="3" t="s">
        <v>152</v>
      </c>
      <c r="B184" s="3">
        <v>70712</v>
      </c>
      <c r="C184" s="8" t="s">
        <v>285</v>
      </c>
      <c r="D184" s="4">
        <v>6037</v>
      </c>
      <c r="E184" s="4">
        <v>7120</v>
      </c>
      <c r="F184" s="4">
        <v>6149</v>
      </c>
      <c r="G184" s="4"/>
      <c r="H184"/>
      <c r="I184"/>
      <c r="J184"/>
      <c r="K184"/>
      <c r="L184"/>
      <c r="M184"/>
      <c r="N184" s="4"/>
      <c r="O184" s="4"/>
      <c r="P184"/>
      <c r="Q184"/>
      <c r="R184"/>
      <c r="S184"/>
    </row>
    <row r="185" spans="1:19" ht="11.25" customHeight="1">
      <c r="A185" s="3" t="s">
        <v>152</v>
      </c>
      <c r="B185" s="3">
        <v>70713</v>
      </c>
      <c r="C185" s="8" t="s">
        <v>163</v>
      </c>
      <c r="D185" s="4">
        <v>1062</v>
      </c>
      <c r="E185" s="4">
        <v>1796</v>
      </c>
      <c r="F185" s="4">
        <v>661</v>
      </c>
      <c r="G185" s="4"/>
      <c r="H185"/>
      <c r="I185"/>
      <c r="J185"/>
      <c r="K185"/>
      <c r="L185"/>
      <c r="M185"/>
      <c r="N185" s="4"/>
      <c r="O185" s="4"/>
      <c r="P185"/>
      <c r="Q185"/>
      <c r="R185"/>
      <c r="S185"/>
    </row>
    <row r="186" spans="1:19" ht="11.25" customHeight="1">
      <c r="A186" s="3" t="s">
        <v>152</v>
      </c>
      <c r="B186" s="3">
        <v>70714</v>
      </c>
      <c r="C186" s="8" t="s">
        <v>164</v>
      </c>
      <c r="D186" s="4">
        <v>1397</v>
      </c>
      <c r="E186" s="4">
        <v>1673</v>
      </c>
      <c r="F186" s="4">
        <v>462</v>
      </c>
      <c r="G186" s="4"/>
      <c r="H186"/>
      <c r="I186"/>
      <c r="J186"/>
      <c r="K186"/>
      <c r="L186"/>
      <c r="M186"/>
      <c r="N186" s="4"/>
      <c r="O186" s="4"/>
      <c r="P186"/>
      <c r="Q186"/>
      <c r="R186"/>
      <c r="S186"/>
    </row>
    <row r="187" spans="1:19" ht="11.25" customHeight="1">
      <c r="A187" s="3" t="s">
        <v>152</v>
      </c>
      <c r="B187" s="3">
        <v>70715</v>
      </c>
      <c r="C187" s="8" t="s">
        <v>165</v>
      </c>
      <c r="D187" s="4">
        <v>597</v>
      </c>
      <c r="E187" s="4">
        <v>563</v>
      </c>
      <c r="F187" s="4">
        <v>359</v>
      </c>
      <c r="G187" s="4"/>
      <c r="H187"/>
      <c r="I187"/>
      <c r="J187"/>
      <c r="K187"/>
      <c r="L187"/>
      <c r="M187"/>
      <c r="N187" s="4"/>
      <c r="O187" s="4"/>
      <c r="P187"/>
      <c r="Q187"/>
      <c r="R187"/>
      <c r="S187"/>
    </row>
    <row r="188" spans="1:19" ht="11.25" customHeight="1">
      <c r="A188" s="3" t="s">
        <v>152</v>
      </c>
      <c r="B188" s="3">
        <v>70716</v>
      </c>
      <c r="C188" s="8" t="s">
        <v>166</v>
      </c>
      <c r="D188" s="4">
        <v>3857</v>
      </c>
      <c r="E188" s="4">
        <v>4778</v>
      </c>
      <c r="F188" s="4">
        <v>3995</v>
      </c>
      <c r="G188" s="4"/>
      <c r="H188"/>
      <c r="I188"/>
      <c r="J188"/>
      <c r="K188"/>
      <c r="L188"/>
      <c r="M188"/>
      <c r="N188" s="4"/>
      <c r="O188" s="4"/>
      <c r="P188"/>
      <c r="Q188"/>
      <c r="R188"/>
      <c r="S188"/>
    </row>
    <row r="189" spans="1:19" ht="11.25" customHeight="1">
      <c r="A189" s="3" t="s">
        <v>152</v>
      </c>
      <c r="B189" s="3">
        <v>70717</v>
      </c>
      <c r="C189" s="8" t="s">
        <v>286</v>
      </c>
      <c r="D189" s="4">
        <v>5517</v>
      </c>
      <c r="E189" s="4">
        <v>7804</v>
      </c>
      <c r="F189" s="4">
        <v>5341</v>
      </c>
      <c r="G189" s="4"/>
      <c r="H189"/>
      <c r="I189"/>
      <c r="J189"/>
      <c r="K189"/>
      <c r="L189"/>
      <c r="M189"/>
      <c r="N189" s="4"/>
      <c r="O189" s="4"/>
      <c r="P189"/>
      <c r="Q189"/>
      <c r="R189"/>
      <c r="S189"/>
    </row>
    <row r="190" spans="1:19" ht="11.25" customHeight="1">
      <c r="A190" s="3" t="s">
        <v>152</v>
      </c>
      <c r="B190" s="3">
        <v>70718</v>
      </c>
      <c r="C190" s="8" t="s">
        <v>167</v>
      </c>
      <c r="D190" s="4">
        <v>33</v>
      </c>
      <c r="E190" s="4">
        <v>100</v>
      </c>
      <c r="F190" s="4">
        <v>42</v>
      </c>
      <c r="G190" s="4"/>
      <c r="H190"/>
      <c r="I190"/>
      <c r="J190"/>
      <c r="K190"/>
      <c r="L190"/>
      <c r="M190"/>
      <c r="N190" s="4"/>
      <c r="O190" s="4"/>
      <c r="P190"/>
      <c r="Q190"/>
      <c r="R190"/>
      <c r="S190"/>
    </row>
    <row r="191" spans="1:19" ht="11.25" customHeight="1">
      <c r="A191" s="3" t="s">
        <v>152</v>
      </c>
      <c r="B191" s="3">
        <v>70719</v>
      </c>
      <c r="C191" s="8" t="s">
        <v>168</v>
      </c>
      <c r="D191" s="4">
        <v>189</v>
      </c>
      <c r="E191" s="4">
        <v>340</v>
      </c>
      <c r="F191" s="4">
        <v>155</v>
      </c>
      <c r="G191" s="4"/>
      <c r="H191"/>
      <c r="I191"/>
      <c r="J191"/>
      <c r="K191"/>
      <c r="L191"/>
      <c r="M191"/>
      <c r="N191" s="4"/>
      <c r="O191" s="4"/>
      <c r="P191"/>
      <c r="Q191"/>
      <c r="R191"/>
      <c r="S191"/>
    </row>
    <row r="192" spans="1:19" ht="11.25" customHeight="1">
      <c r="A192" s="3" t="s">
        <v>152</v>
      </c>
      <c r="B192" s="3">
        <v>70720</v>
      </c>
      <c r="C192" s="8" t="s">
        <v>169</v>
      </c>
      <c r="D192" s="4">
        <v>23</v>
      </c>
      <c r="E192" s="4">
        <v>96</v>
      </c>
      <c r="F192" s="4">
        <v>20</v>
      </c>
      <c r="G192" s="4"/>
      <c r="H192"/>
      <c r="I192"/>
      <c r="J192"/>
      <c r="K192"/>
      <c r="L192"/>
      <c r="M192"/>
      <c r="N192" s="4"/>
      <c r="O192" s="4"/>
      <c r="P192"/>
      <c r="Q192"/>
      <c r="R192"/>
      <c r="S192"/>
    </row>
    <row r="193" spans="1:19" ht="11.25" customHeight="1">
      <c r="A193" s="3" t="s">
        <v>152</v>
      </c>
      <c r="B193" s="3">
        <v>70721</v>
      </c>
      <c r="C193" s="8" t="s">
        <v>170</v>
      </c>
      <c r="D193" s="4">
        <v>3159</v>
      </c>
      <c r="E193" s="4">
        <v>4164</v>
      </c>
      <c r="F193" s="4">
        <v>2647</v>
      </c>
      <c r="G193" s="4"/>
      <c r="H193"/>
      <c r="I193"/>
      <c r="J193"/>
      <c r="K193"/>
      <c r="L193"/>
      <c r="M193"/>
      <c r="N193" s="4"/>
      <c r="O193" s="4"/>
      <c r="P193"/>
      <c r="Q193"/>
      <c r="R193"/>
      <c r="S193"/>
    </row>
    <row r="194" spans="1:19" ht="11.25" customHeight="1">
      <c r="A194" s="3" t="s">
        <v>152</v>
      </c>
      <c r="B194" s="3">
        <v>70723</v>
      </c>
      <c r="C194" s="8" t="s">
        <v>310</v>
      </c>
      <c r="D194" s="4">
        <v>515</v>
      </c>
      <c r="E194" s="4">
        <v>1319</v>
      </c>
      <c r="F194" s="4">
        <v>1762</v>
      </c>
      <c r="G194" s="4"/>
      <c r="H194"/>
      <c r="I194"/>
      <c r="J194"/>
      <c r="K194"/>
      <c r="L194"/>
      <c r="M194"/>
      <c r="N194" s="4"/>
      <c r="O194" s="4"/>
      <c r="P194"/>
      <c r="Q194"/>
      <c r="R194"/>
      <c r="S194"/>
    </row>
    <row r="195" spans="1:19" ht="11.25" customHeight="1">
      <c r="A195" s="3" t="s">
        <v>152</v>
      </c>
      <c r="B195" s="3">
        <v>70724</v>
      </c>
      <c r="C195" s="8" t="s">
        <v>311</v>
      </c>
      <c r="D195" s="4">
        <v>6508</v>
      </c>
      <c r="E195" s="4">
        <v>8310</v>
      </c>
      <c r="F195" s="4">
        <v>7179</v>
      </c>
      <c r="G195" s="4"/>
      <c r="H195"/>
      <c r="I195"/>
      <c r="J195"/>
      <c r="K195"/>
      <c r="L195"/>
      <c r="M195"/>
      <c r="N195" s="4"/>
      <c r="O195" s="4"/>
      <c r="P195"/>
      <c r="Q195"/>
      <c r="R195"/>
      <c r="S195"/>
    </row>
    <row r="196" spans="1:19" ht="11.25" customHeight="1">
      <c r="A196" s="3" t="s">
        <v>152</v>
      </c>
      <c r="B196" s="3">
        <v>70725</v>
      </c>
      <c r="C196" s="8" t="s">
        <v>312</v>
      </c>
      <c r="D196" s="4">
        <v>10</v>
      </c>
      <c r="E196" s="4">
        <v>36</v>
      </c>
      <c r="F196" s="4">
        <v>0</v>
      </c>
      <c r="G196" s="4"/>
      <c r="H196"/>
      <c r="I196"/>
      <c r="J196"/>
      <c r="K196"/>
      <c r="L196"/>
      <c r="M196"/>
      <c r="N196" s="4"/>
      <c r="O196" s="4"/>
      <c r="P196"/>
      <c r="Q196"/>
      <c r="R196"/>
      <c r="S196"/>
    </row>
    <row r="197" spans="1:19" ht="11.25" customHeight="1">
      <c r="A197" s="3" t="s">
        <v>152</v>
      </c>
      <c r="B197" s="3">
        <v>70726</v>
      </c>
      <c r="C197" s="8" t="s">
        <v>313</v>
      </c>
      <c r="D197" s="4">
        <v>879</v>
      </c>
      <c r="E197" s="4">
        <v>1377</v>
      </c>
      <c r="F197" s="4">
        <v>1230</v>
      </c>
      <c r="G197" s="4"/>
      <c r="H197"/>
      <c r="I197"/>
      <c r="J197"/>
      <c r="K197"/>
      <c r="L197"/>
      <c r="M197"/>
      <c r="N197" s="4"/>
      <c r="O197" s="4"/>
      <c r="P197"/>
      <c r="Q197"/>
      <c r="R197"/>
      <c r="S197"/>
    </row>
    <row r="198" spans="1:19" ht="11.25" customHeight="1">
      <c r="A198" s="3" t="s">
        <v>152</v>
      </c>
      <c r="B198" s="3">
        <v>70727</v>
      </c>
      <c r="C198" s="8" t="s">
        <v>172</v>
      </c>
      <c r="D198" s="4">
        <v>29</v>
      </c>
      <c r="E198" s="4">
        <v>104</v>
      </c>
      <c r="F198" s="4">
        <v>22</v>
      </c>
      <c r="G198" s="4"/>
      <c r="H198"/>
      <c r="I198"/>
      <c r="J198"/>
      <c r="K198"/>
      <c r="L198"/>
      <c r="M198"/>
      <c r="N198" s="4"/>
      <c r="O198" s="4"/>
      <c r="P198"/>
      <c r="Q198"/>
      <c r="R198"/>
      <c r="S198"/>
    </row>
    <row r="199" spans="1:19" ht="11.25" customHeight="1">
      <c r="A199" s="3" t="s">
        <v>152</v>
      </c>
      <c r="B199" s="3">
        <v>70728</v>
      </c>
      <c r="C199" s="8" t="s">
        <v>173</v>
      </c>
      <c r="D199" s="4">
        <v>4817</v>
      </c>
      <c r="E199" s="4">
        <v>5166</v>
      </c>
      <c r="F199" s="4">
        <v>4012</v>
      </c>
      <c r="G199" s="4"/>
      <c r="H199"/>
      <c r="I199"/>
      <c r="J199"/>
      <c r="K199"/>
      <c r="L199"/>
      <c r="M199"/>
      <c r="N199" s="4"/>
      <c r="O199" s="4"/>
      <c r="P199"/>
      <c r="Q199"/>
      <c r="R199"/>
      <c r="S199"/>
    </row>
    <row r="200" spans="1:19" ht="11.25" customHeight="1">
      <c r="A200" s="3" t="s">
        <v>152</v>
      </c>
      <c r="B200" s="3">
        <v>70729</v>
      </c>
      <c r="C200" s="8" t="s">
        <v>174</v>
      </c>
      <c r="D200" s="4">
        <v>425</v>
      </c>
      <c r="E200" s="4">
        <v>630</v>
      </c>
      <c r="F200" s="4">
        <v>384</v>
      </c>
      <c r="G200" s="4"/>
      <c r="H200"/>
      <c r="I200"/>
      <c r="J200"/>
      <c r="K200"/>
      <c r="L200"/>
      <c r="M200"/>
      <c r="N200" s="4"/>
      <c r="O200" s="4"/>
      <c r="P200"/>
      <c r="Q200"/>
      <c r="R200"/>
      <c r="S200"/>
    </row>
    <row r="201" spans="1:19" ht="11.25" customHeight="1">
      <c r="A201" s="3" t="s">
        <v>152</v>
      </c>
      <c r="B201" s="3">
        <v>70731</v>
      </c>
      <c r="C201" s="8" t="s">
        <v>175</v>
      </c>
      <c r="D201" s="4">
        <v>427</v>
      </c>
      <c r="E201" s="4">
        <v>718</v>
      </c>
      <c r="F201" s="4">
        <v>358</v>
      </c>
      <c r="G201" s="4"/>
      <c r="H201"/>
      <c r="I201"/>
      <c r="J201"/>
      <c r="K201"/>
      <c r="L201"/>
      <c r="M201"/>
      <c r="N201" s="4"/>
      <c r="O201" s="4"/>
      <c r="P201"/>
      <c r="Q201"/>
      <c r="R201"/>
      <c r="S201"/>
    </row>
    <row r="202" spans="1:19" ht="11.25" customHeight="1">
      <c r="A202" s="3" t="s">
        <v>152</v>
      </c>
      <c r="B202" s="3">
        <v>70732</v>
      </c>
      <c r="C202" s="8" t="s">
        <v>176</v>
      </c>
      <c r="D202" s="4">
        <v>906</v>
      </c>
      <c r="E202" s="4">
        <v>799</v>
      </c>
      <c r="F202" s="4">
        <v>212</v>
      </c>
      <c r="G202" s="4"/>
      <c r="H202"/>
      <c r="I202"/>
      <c r="J202"/>
      <c r="K202"/>
      <c r="L202"/>
      <c r="M202"/>
      <c r="N202" s="4"/>
      <c r="O202" s="4"/>
      <c r="P202"/>
      <c r="Q202"/>
      <c r="R202"/>
      <c r="S202"/>
    </row>
    <row r="203" spans="1:19" ht="11.25" customHeight="1">
      <c r="A203" s="3" t="s">
        <v>152</v>
      </c>
      <c r="B203" s="3">
        <v>70733</v>
      </c>
      <c r="C203" s="8" t="s">
        <v>177</v>
      </c>
      <c r="D203" s="4">
        <v>80</v>
      </c>
      <c r="E203" s="4">
        <v>135</v>
      </c>
      <c r="F203" s="4">
        <v>33</v>
      </c>
      <c r="G203" s="4"/>
      <c r="H203"/>
      <c r="I203"/>
      <c r="J203"/>
      <c r="K203"/>
      <c r="L203"/>
      <c r="M203"/>
      <c r="N203" s="4"/>
      <c r="O203" s="4"/>
      <c r="P203"/>
      <c r="Q203"/>
      <c r="R203"/>
      <c r="S203"/>
    </row>
    <row r="204" spans="1:19" ht="11.25" customHeight="1">
      <c r="A204" s="3" t="s">
        <v>152</v>
      </c>
      <c r="B204" s="3">
        <v>70734</v>
      </c>
      <c r="C204" s="8" t="s">
        <v>178</v>
      </c>
      <c r="D204" s="4">
        <v>521</v>
      </c>
      <c r="E204" s="4">
        <v>1493</v>
      </c>
      <c r="F204" s="4">
        <v>504</v>
      </c>
      <c r="G204" s="4"/>
      <c r="H204"/>
      <c r="I204"/>
      <c r="J204"/>
      <c r="K204"/>
      <c r="L204"/>
      <c r="M204"/>
      <c r="N204" s="4"/>
      <c r="O204" s="4"/>
      <c r="P204"/>
      <c r="Q204"/>
      <c r="R204"/>
      <c r="S204"/>
    </row>
    <row r="205" spans="1:19" ht="11.25" customHeight="1">
      <c r="A205" s="3" t="s">
        <v>152</v>
      </c>
      <c r="B205" s="3">
        <v>70735</v>
      </c>
      <c r="C205" s="8" t="s">
        <v>171</v>
      </c>
      <c r="D205" s="4">
        <v>652</v>
      </c>
      <c r="E205" s="4">
        <v>1560</v>
      </c>
      <c r="F205" s="4">
        <v>421</v>
      </c>
      <c r="G205" s="4"/>
      <c r="H205"/>
      <c r="I205"/>
      <c r="J205"/>
      <c r="K205"/>
      <c r="L205"/>
      <c r="M205"/>
      <c r="N205" s="4"/>
      <c r="O205" s="4"/>
      <c r="P205"/>
      <c r="Q205"/>
      <c r="R205"/>
      <c r="S205"/>
    </row>
    <row r="206" spans="1:19" ht="11.25" customHeight="1">
      <c r="A206" s="3" t="s">
        <v>179</v>
      </c>
      <c r="B206" s="3">
        <v>70801</v>
      </c>
      <c r="C206" s="8" t="s">
        <v>180</v>
      </c>
      <c r="D206" s="4">
        <v>2252</v>
      </c>
      <c r="E206" s="4">
        <v>3355</v>
      </c>
      <c r="F206" s="4">
        <v>2178</v>
      </c>
      <c r="G206" s="4"/>
      <c r="H206"/>
      <c r="I206"/>
      <c r="J206"/>
      <c r="K206"/>
      <c r="L206"/>
      <c r="M206"/>
      <c r="N206" s="4"/>
      <c r="O206" s="4"/>
      <c r="P206"/>
      <c r="Q206"/>
      <c r="R206"/>
      <c r="S206"/>
    </row>
    <row r="207" spans="1:19" ht="11.25" customHeight="1">
      <c r="A207" s="3" t="s">
        <v>179</v>
      </c>
      <c r="B207" s="3">
        <v>70802</v>
      </c>
      <c r="C207" s="8" t="s">
        <v>181</v>
      </c>
      <c r="D207" s="4">
        <v>7785</v>
      </c>
      <c r="E207" s="4">
        <v>8640</v>
      </c>
      <c r="F207" s="4">
        <v>5506</v>
      </c>
      <c r="G207" s="4"/>
      <c r="H207"/>
      <c r="I207"/>
      <c r="J207"/>
      <c r="K207"/>
      <c r="L207"/>
      <c r="M207"/>
      <c r="N207" s="4"/>
      <c r="O207" s="4"/>
      <c r="P207"/>
      <c r="Q207"/>
      <c r="R207"/>
      <c r="S207"/>
    </row>
    <row r="208" spans="1:19" ht="11.25" customHeight="1">
      <c r="A208" s="3" t="s">
        <v>179</v>
      </c>
      <c r="B208" s="3">
        <v>70803</v>
      </c>
      <c r="C208" s="8" t="s">
        <v>182</v>
      </c>
      <c r="D208" s="4">
        <v>4787</v>
      </c>
      <c r="E208" s="4">
        <v>5594</v>
      </c>
      <c r="F208" s="4">
        <v>4181</v>
      </c>
      <c r="G208" s="4"/>
      <c r="H208"/>
      <c r="I208"/>
      <c r="J208"/>
      <c r="K208"/>
      <c r="L208"/>
      <c r="M208"/>
      <c r="N208" s="4"/>
      <c r="O208" s="4"/>
      <c r="P208"/>
      <c r="Q208"/>
      <c r="R208"/>
      <c r="S208"/>
    </row>
    <row r="209" spans="1:19" ht="11.25" customHeight="1">
      <c r="A209" s="3" t="s">
        <v>179</v>
      </c>
      <c r="B209" s="3">
        <v>70804</v>
      </c>
      <c r="C209" s="8" t="s">
        <v>183</v>
      </c>
      <c r="D209" s="4">
        <v>2547</v>
      </c>
      <c r="E209" s="4">
        <v>2937</v>
      </c>
      <c r="F209" s="4">
        <v>1918</v>
      </c>
      <c r="G209" s="4"/>
      <c r="H209"/>
      <c r="I209"/>
      <c r="J209"/>
      <c r="K209"/>
      <c r="L209"/>
      <c r="M209"/>
      <c r="N209" s="4"/>
      <c r="O209" s="4"/>
      <c r="P209"/>
      <c r="Q209"/>
      <c r="R209"/>
      <c r="S209"/>
    </row>
    <row r="210" spans="1:19" ht="11.25" customHeight="1">
      <c r="A210" s="3" t="s">
        <v>179</v>
      </c>
      <c r="B210" s="3">
        <v>70805</v>
      </c>
      <c r="C210" s="8" t="s">
        <v>184</v>
      </c>
      <c r="D210" s="4">
        <v>1177</v>
      </c>
      <c r="E210" s="4">
        <v>1117</v>
      </c>
      <c r="F210" s="4">
        <v>1247</v>
      </c>
      <c r="G210" s="4"/>
      <c r="H210"/>
      <c r="I210"/>
      <c r="J210"/>
      <c r="K210"/>
      <c r="L210"/>
      <c r="M210"/>
      <c r="N210" s="4"/>
      <c r="O210" s="4"/>
      <c r="P210"/>
      <c r="Q210"/>
      <c r="R210"/>
      <c r="S210"/>
    </row>
    <row r="211" spans="1:19" ht="11.25" customHeight="1">
      <c r="A211" s="3" t="s">
        <v>179</v>
      </c>
      <c r="B211" s="3">
        <v>70806</v>
      </c>
      <c r="C211" s="8" t="s">
        <v>185</v>
      </c>
      <c r="D211" s="4">
        <v>753</v>
      </c>
      <c r="E211" s="4">
        <v>1030</v>
      </c>
      <c r="F211" s="4">
        <v>620</v>
      </c>
      <c r="G211" s="4"/>
      <c r="H211"/>
      <c r="I211"/>
      <c r="J211"/>
      <c r="K211"/>
      <c r="L211"/>
      <c r="M211"/>
      <c r="N211" s="4"/>
      <c r="O211" s="4"/>
      <c r="P211"/>
      <c r="Q211"/>
      <c r="R211"/>
      <c r="S211"/>
    </row>
    <row r="212" spans="1:19" ht="11.25" customHeight="1">
      <c r="A212" s="3" t="s">
        <v>179</v>
      </c>
      <c r="B212" s="3">
        <v>70807</v>
      </c>
      <c r="C212" s="8" t="s">
        <v>186</v>
      </c>
      <c r="D212" s="4">
        <v>13583</v>
      </c>
      <c r="E212" s="4">
        <v>16127</v>
      </c>
      <c r="F212" s="4">
        <v>11186</v>
      </c>
      <c r="G212" s="4"/>
      <c r="H212"/>
      <c r="I212"/>
      <c r="J212"/>
      <c r="K212"/>
      <c r="L212"/>
      <c r="M212"/>
      <c r="N212" s="4"/>
      <c r="O212" s="4"/>
      <c r="P212"/>
      <c r="Q212"/>
      <c r="R212"/>
      <c r="S212"/>
    </row>
    <row r="213" spans="1:19" ht="11.25" customHeight="1">
      <c r="A213" s="3" t="s">
        <v>179</v>
      </c>
      <c r="B213" s="3">
        <v>70808</v>
      </c>
      <c r="C213" s="8" t="s">
        <v>187</v>
      </c>
      <c r="D213" s="4">
        <v>1955</v>
      </c>
      <c r="E213" s="4">
        <v>3151</v>
      </c>
      <c r="F213" s="4">
        <v>2096</v>
      </c>
      <c r="G213" s="4"/>
      <c r="H213"/>
      <c r="I213"/>
      <c r="J213"/>
      <c r="K213"/>
      <c r="L213"/>
      <c r="M213"/>
      <c r="N213" s="4"/>
      <c r="O213" s="4"/>
      <c r="P213"/>
      <c r="Q213"/>
      <c r="R213"/>
      <c r="S213"/>
    </row>
    <row r="214" spans="1:19" ht="11.25" customHeight="1">
      <c r="A214" s="3" t="s">
        <v>179</v>
      </c>
      <c r="B214" s="3">
        <v>70809</v>
      </c>
      <c r="C214" s="8" t="s">
        <v>188</v>
      </c>
      <c r="D214" s="4">
        <v>292</v>
      </c>
      <c r="E214" s="4">
        <v>413</v>
      </c>
      <c r="F214" s="4">
        <v>237</v>
      </c>
      <c r="G214" s="4"/>
      <c r="H214"/>
      <c r="I214"/>
      <c r="J214"/>
      <c r="K214"/>
      <c r="L214"/>
      <c r="M214"/>
      <c r="N214" s="4"/>
      <c r="O214" s="4"/>
      <c r="P214"/>
      <c r="Q214"/>
      <c r="R214"/>
      <c r="S214"/>
    </row>
    <row r="215" spans="1:19" ht="11.25" customHeight="1">
      <c r="A215" s="3" t="s">
        <v>179</v>
      </c>
      <c r="B215" s="3">
        <v>70810</v>
      </c>
      <c r="C215" s="8" t="s">
        <v>189</v>
      </c>
      <c r="D215" s="4">
        <v>107</v>
      </c>
      <c r="E215" s="4">
        <v>210</v>
      </c>
      <c r="F215" s="4">
        <v>176</v>
      </c>
      <c r="G215" s="4"/>
      <c r="H215"/>
      <c r="I215"/>
      <c r="J215"/>
      <c r="K215"/>
      <c r="L215"/>
      <c r="M215"/>
      <c r="N215" s="4"/>
      <c r="O215" s="4"/>
      <c r="P215"/>
      <c r="Q215"/>
      <c r="R215"/>
      <c r="S215"/>
    </row>
    <row r="216" spans="1:19" ht="11.25" customHeight="1">
      <c r="A216" s="3" t="s">
        <v>179</v>
      </c>
      <c r="B216" s="3">
        <v>70811</v>
      </c>
      <c r="C216" s="8" t="s">
        <v>190</v>
      </c>
      <c r="D216" s="4">
        <v>9411</v>
      </c>
      <c r="E216" s="4">
        <v>9083</v>
      </c>
      <c r="F216" s="4">
        <v>8575</v>
      </c>
      <c r="G216" s="4"/>
      <c r="H216"/>
      <c r="I216"/>
      <c r="J216"/>
      <c r="K216"/>
      <c r="L216"/>
      <c r="M216"/>
      <c r="N216" s="4"/>
      <c r="O216" s="4"/>
      <c r="P216"/>
      <c r="Q216"/>
      <c r="R216"/>
      <c r="S216"/>
    </row>
    <row r="217" spans="1:19" ht="11.25" customHeight="1">
      <c r="A217" s="3" t="s">
        <v>179</v>
      </c>
      <c r="B217" s="3">
        <v>70812</v>
      </c>
      <c r="C217" s="8" t="s">
        <v>191</v>
      </c>
      <c r="D217" s="4">
        <v>252</v>
      </c>
      <c r="E217" s="4">
        <v>264</v>
      </c>
      <c r="F217" s="4">
        <v>274</v>
      </c>
      <c r="G217" s="4"/>
      <c r="H217"/>
      <c r="I217"/>
      <c r="J217"/>
      <c r="K217"/>
      <c r="L217"/>
      <c r="M217"/>
      <c r="N217" s="4"/>
      <c r="O217" s="4"/>
      <c r="P217"/>
      <c r="Q217"/>
      <c r="R217"/>
      <c r="S217"/>
    </row>
    <row r="218" spans="1:19" ht="11.25" customHeight="1">
      <c r="A218" s="3" t="s">
        <v>179</v>
      </c>
      <c r="B218" s="3">
        <v>70813</v>
      </c>
      <c r="C218" s="8" t="s">
        <v>192</v>
      </c>
      <c r="D218" s="4">
        <v>243</v>
      </c>
      <c r="E218" s="4">
        <v>457</v>
      </c>
      <c r="F218" s="4">
        <v>203</v>
      </c>
      <c r="G218" s="4"/>
      <c r="H218"/>
      <c r="I218"/>
      <c r="J218"/>
      <c r="K218"/>
      <c r="L218"/>
      <c r="M218"/>
      <c r="N218" s="4"/>
      <c r="O218" s="4"/>
      <c r="P218"/>
      <c r="Q218"/>
      <c r="R218"/>
      <c r="S218"/>
    </row>
    <row r="219" spans="1:19" ht="11.25" customHeight="1">
      <c r="A219" s="3" t="s">
        <v>179</v>
      </c>
      <c r="B219" s="3">
        <v>70814</v>
      </c>
      <c r="C219" s="8" t="s">
        <v>193</v>
      </c>
      <c r="D219" s="4">
        <v>1198</v>
      </c>
      <c r="E219" s="4">
        <v>1231</v>
      </c>
      <c r="F219" s="4">
        <v>1062</v>
      </c>
      <c r="G219" s="4"/>
      <c r="H219"/>
      <c r="I219"/>
      <c r="J219"/>
      <c r="K219"/>
      <c r="L219"/>
      <c r="M219"/>
      <c r="N219" s="4"/>
      <c r="O219" s="4"/>
      <c r="P219"/>
      <c r="Q219"/>
      <c r="R219"/>
      <c r="S219"/>
    </row>
    <row r="220" spans="1:19" ht="11.25" customHeight="1">
      <c r="A220" s="3" t="s">
        <v>179</v>
      </c>
      <c r="B220" s="3">
        <v>70815</v>
      </c>
      <c r="C220" s="8" t="s">
        <v>194</v>
      </c>
      <c r="D220" s="4">
        <v>220</v>
      </c>
      <c r="E220" s="4">
        <v>313</v>
      </c>
      <c r="F220" s="4">
        <v>92</v>
      </c>
      <c r="G220" s="4"/>
      <c r="H220"/>
      <c r="I220"/>
      <c r="J220"/>
      <c r="K220"/>
      <c r="L220"/>
      <c r="M220"/>
      <c r="N220" s="4"/>
      <c r="O220" s="4"/>
      <c r="P220"/>
      <c r="Q220"/>
      <c r="R220"/>
      <c r="S220"/>
    </row>
    <row r="221" spans="1:19" ht="11.25" customHeight="1">
      <c r="A221" s="3" t="s">
        <v>179</v>
      </c>
      <c r="B221" s="3">
        <v>70816</v>
      </c>
      <c r="C221" s="8" t="s">
        <v>195</v>
      </c>
      <c r="D221" s="4">
        <v>887</v>
      </c>
      <c r="E221" s="4">
        <v>1459</v>
      </c>
      <c r="F221" s="4">
        <v>735</v>
      </c>
      <c r="G221" s="4"/>
      <c r="H221"/>
      <c r="I221"/>
      <c r="J221"/>
      <c r="K221"/>
      <c r="L221"/>
      <c r="M221"/>
      <c r="N221" s="4"/>
      <c r="O221" s="4"/>
      <c r="P221"/>
      <c r="Q221"/>
      <c r="R221"/>
      <c r="S221"/>
    </row>
    <row r="222" spans="1:19" ht="11.25" customHeight="1">
      <c r="A222" s="3" t="s">
        <v>179</v>
      </c>
      <c r="B222" s="3">
        <v>70817</v>
      </c>
      <c r="C222" s="8" t="s">
        <v>196</v>
      </c>
      <c r="D222" s="4">
        <v>3212</v>
      </c>
      <c r="E222" s="4">
        <v>4395</v>
      </c>
      <c r="F222" s="4">
        <v>3272</v>
      </c>
      <c r="G222" s="4"/>
      <c r="H222"/>
      <c r="I222"/>
      <c r="J222"/>
      <c r="K222"/>
      <c r="L222"/>
      <c r="M222"/>
      <c r="N222" s="4"/>
      <c r="O222" s="4"/>
      <c r="P222"/>
      <c r="Q222"/>
      <c r="R222"/>
      <c r="S222"/>
    </row>
    <row r="223" spans="1:19" ht="11.25" customHeight="1">
      <c r="A223" s="3" t="s">
        <v>179</v>
      </c>
      <c r="B223" s="3">
        <v>70818</v>
      </c>
      <c r="C223" s="8" t="s">
        <v>197</v>
      </c>
      <c r="D223" s="4">
        <v>2491</v>
      </c>
      <c r="E223" s="4">
        <v>2532</v>
      </c>
      <c r="F223" s="4">
        <v>852</v>
      </c>
      <c r="G223" s="4"/>
      <c r="H223"/>
      <c r="I223"/>
      <c r="J223"/>
      <c r="K223"/>
      <c r="L223"/>
      <c r="M223"/>
      <c r="N223" s="4"/>
      <c r="O223" s="4"/>
      <c r="P223"/>
      <c r="Q223"/>
      <c r="R223"/>
      <c r="S223"/>
    </row>
    <row r="224" spans="1:19" ht="11.25" customHeight="1">
      <c r="A224" s="3" t="s">
        <v>179</v>
      </c>
      <c r="B224" s="3">
        <v>70819</v>
      </c>
      <c r="C224" s="8" t="s">
        <v>198</v>
      </c>
      <c r="D224" s="4">
        <v>321</v>
      </c>
      <c r="E224" s="4">
        <v>362</v>
      </c>
      <c r="F224" s="4">
        <v>348</v>
      </c>
      <c r="G224" s="4"/>
      <c r="H224"/>
      <c r="I224"/>
      <c r="J224"/>
      <c r="K224"/>
      <c r="L224"/>
      <c r="M224"/>
      <c r="N224" s="4"/>
      <c r="O224" s="4"/>
      <c r="P224"/>
      <c r="Q224"/>
      <c r="R224"/>
      <c r="S224"/>
    </row>
    <row r="225" spans="1:19" ht="11.25" customHeight="1">
      <c r="A225" s="3" t="s">
        <v>179</v>
      </c>
      <c r="B225" s="3">
        <v>70820</v>
      </c>
      <c r="C225" s="8" t="s">
        <v>199</v>
      </c>
      <c r="D225" s="4">
        <v>976</v>
      </c>
      <c r="E225" s="4">
        <v>1404</v>
      </c>
      <c r="F225" s="4">
        <v>1068</v>
      </c>
      <c r="G225" s="4"/>
      <c r="H225"/>
      <c r="I225"/>
      <c r="J225"/>
      <c r="K225"/>
      <c r="L225"/>
      <c r="M225"/>
      <c r="N225" s="4"/>
      <c r="O225" s="4"/>
      <c r="P225"/>
      <c r="Q225"/>
      <c r="R225"/>
      <c r="S225"/>
    </row>
    <row r="226" spans="1:19" ht="11.25" customHeight="1">
      <c r="A226" s="3" t="s">
        <v>179</v>
      </c>
      <c r="B226" s="3">
        <v>70821</v>
      </c>
      <c r="C226" s="8" t="s">
        <v>200</v>
      </c>
      <c r="D226" s="4">
        <v>14219</v>
      </c>
      <c r="E226" s="4">
        <v>15114</v>
      </c>
      <c r="F226" s="4">
        <v>10174</v>
      </c>
      <c r="G226" s="4"/>
      <c r="H226"/>
      <c r="I226"/>
      <c r="J226"/>
      <c r="K226"/>
      <c r="L226"/>
      <c r="M226"/>
      <c r="N226" s="4"/>
      <c r="O226" s="4"/>
      <c r="P226"/>
      <c r="Q226"/>
      <c r="R226"/>
      <c r="S226"/>
    </row>
    <row r="227" spans="1:19" ht="11.25" customHeight="1">
      <c r="A227" s="3" t="s">
        <v>179</v>
      </c>
      <c r="B227" s="3">
        <v>70822</v>
      </c>
      <c r="C227" s="8" t="s">
        <v>201</v>
      </c>
      <c r="D227" s="4">
        <v>29</v>
      </c>
      <c r="E227" s="4">
        <v>53</v>
      </c>
      <c r="F227" s="4">
        <v>41</v>
      </c>
      <c r="G227" s="4"/>
      <c r="H227"/>
      <c r="I227"/>
      <c r="J227"/>
      <c r="K227"/>
      <c r="L227"/>
      <c r="M227"/>
      <c r="N227" s="4"/>
      <c r="O227" s="4"/>
      <c r="P227"/>
      <c r="Q227"/>
      <c r="R227"/>
      <c r="S227"/>
    </row>
    <row r="228" spans="1:19" ht="11.25" customHeight="1">
      <c r="A228" s="3" t="s">
        <v>179</v>
      </c>
      <c r="B228" s="3">
        <v>70823</v>
      </c>
      <c r="C228" s="8" t="s">
        <v>202</v>
      </c>
      <c r="D228" s="4">
        <v>203</v>
      </c>
      <c r="E228" s="4">
        <v>198</v>
      </c>
      <c r="F228" s="4">
        <v>136</v>
      </c>
      <c r="G228" s="4"/>
      <c r="H228"/>
      <c r="I228"/>
      <c r="J228"/>
      <c r="K228"/>
      <c r="L228"/>
      <c r="M228"/>
      <c r="N228" s="4"/>
      <c r="O228" s="4"/>
      <c r="P228"/>
      <c r="Q228"/>
      <c r="R228"/>
      <c r="S228"/>
    </row>
    <row r="229" spans="1:19" ht="11.25" customHeight="1">
      <c r="A229" s="3" t="s">
        <v>179</v>
      </c>
      <c r="B229" s="3">
        <v>70824</v>
      </c>
      <c r="C229" s="8" t="s">
        <v>203</v>
      </c>
      <c r="D229" s="4">
        <v>3783</v>
      </c>
      <c r="E229" s="4">
        <v>3478</v>
      </c>
      <c r="F229" s="4">
        <v>2548</v>
      </c>
      <c r="G229" s="4"/>
      <c r="H229"/>
      <c r="I229"/>
      <c r="J229"/>
      <c r="K229"/>
      <c r="L229"/>
      <c r="M229"/>
      <c r="N229" s="4"/>
      <c r="O229" s="4"/>
      <c r="P229"/>
      <c r="Q229"/>
      <c r="R229"/>
      <c r="S229"/>
    </row>
    <row r="230" spans="1:19" ht="11.25" customHeight="1">
      <c r="A230" s="3" t="s">
        <v>179</v>
      </c>
      <c r="B230" s="3">
        <v>70825</v>
      </c>
      <c r="C230" s="8" t="s">
        <v>204</v>
      </c>
      <c r="D230" s="4">
        <v>370</v>
      </c>
      <c r="E230" s="4">
        <v>582</v>
      </c>
      <c r="F230" s="4">
        <v>281</v>
      </c>
      <c r="G230" s="4"/>
      <c r="H230"/>
      <c r="I230"/>
      <c r="J230"/>
      <c r="K230"/>
      <c r="L230"/>
      <c r="M230"/>
      <c r="N230" s="4"/>
      <c r="O230" s="4"/>
      <c r="P230"/>
      <c r="Q230"/>
      <c r="R230"/>
      <c r="S230"/>
    </row>
    <row r="231" spans="1:19" ht="11.25" customHeight="1">
      <c r="A231" s="3" t="s">
        <v>179</v>
      </c>
      <c r="B231" s="3">
        <v>70826</v>
      </c>
      <c r="C231" s="8" t="s">
        <v>205</v>
      </c>
      <c r="D231" s="4">
        <v>210</v>
      </c>
      <c r="E231" s="4">
        <v>262</v>
      </c>
      <c r="F231" s="4">
        <v>150</v>
      </c>
      <c r="G231" s="4"/>
      <c r="H231"/>
      <c r="I231"/>
      <c r="J231"/>
      <c r="K231"/>
      <c r="L231"/>
      <c r="M231"/>
      <c r="N231" s="4"/>
      <c r="O231" s="4"/>
      <c r="P231"/>
      <c r="Q231"/>
      <c r="R231"/>
      <c r="S231"/>
    </row>
    <row r="232" spans="1:19" ht="11.25" customHeight="1">
      <c r="A232" s="3" t="s">
        <v>179</v>
      </c>
      <c r="B232" s="3">
        <v>70827</v>
      </c>
      <c r="C232" s="8" t="s">
        <v>206</v>
      </c>
      <c r="D232" s="4">
        <v>374</v>
      </c>
      <c r="E232" s="4">
        <v>513</v>
      </c>
      <c r="F232" s="4">
        <v>452</v>
      </c>
      <c r="G232" s="4"/>
      <c r="H232"/>
      <c r="I232"/>
      <c r="J232"/>
      <c r="K232"/>
      <c r="L232"/>
      <c r="M232"/>
      <c r="N232" s="4"/>
      <c r="O232" s="4"/>
      <c r="P232"/>
      <c r="Q232"/>
      <c r="R232"/>
      <c r="S232"/>
    </row>
    <row r="233" spans="1:19" ht="11.25" customHeight="1">
      <c r="A233" s="3" t="s">
        <v>179</v>
      </c>
      <c r="B233" s="3">
        <v>70828</v>
      </c>
      <c r="C233" s="8" t="s">
        <v>207</v>
      </c>
      <c r="D233" s="4">
        <v>3049</v>
      </c>
      <c r="E233" s="4">
        <v>3722</v>
      </c>
      <c r="F233" s="4">
        <v>2990</v>
      </c>
      <c r="G233" s="4"/>
      <c r="H233"/>
      <c r="I233"/>
      <c r="J233"/>
      <c r="K233"/>
      <c r="L233"/>
      <c r="M233"/>
      <c r="N233" s="4"/>
      <c r="O233" s="4"/>
      <c r="P233"/>
      <c r="Q233"/>
      <c r="R233"/>
      <c r="S233"/>
    </row>
    <row r="234" spans="1:19" ht="11.25" customHeight="1">
      <c r="A234" s="3" t="s">
        <v>179</v>
      </c>
      <c r="B234" s="3">
        <v>70829</v>
      </c>
      <c r="C234" s="8" t="s">
        <v>208</v>
      </c>
      <c r="D234" s="4">
        <v>1647</v>
      </c>
      <c r="E234" s="4">
        <v>1615</v>
      </c>
      <c r="F234" s="4">
        <v>863</v>
      </c>
      <c r="G234" s="4"/>
      <c r="H234"/>
      <c r="I234"/>
      <c r="J234"/>
      <c r="K234"/>
      <c r="L234"/>
      <c r="M234"/>
      <c r="N234" s="4"/>
      <c r="O234" s="4"/>
      <c r="P234"/>
      <c r="Q234"/>
      <c r="R234"/>
      <c r="S234"/>
    </row>
    <row r="235" spans="1:19" ht="11.25" customHeight="1">
      <c r="A235" s="3" t="s">
        <v>179</v>
      </c>
      <c r="B235" s="3">
        <v>70830</v>
      </c>
      <c r="C235" s="8" t="s">
        <v>209</v>
      </c>
      <c r="D235" s="4">
        <v>592</v>
      </c>
      <c r="E235" s="4">
        <v>1094</v>
      </c>
      <c r="F235" s="4">
        <v>341</v>
      </c>
      <c r="G235" s="4"/>
      <c r="H235"/>
      <c r="I235"/>
      <c r="J235"/>
      <c r="K235"/>
      <c r="L235"/>
      <c r="M235"/>
      <c r="N235" s="4"/>
      <c r="O235" s="4"/>
      <c r="P235"/>
      <c r="Q235"/>
      <c r="R235"/>
      <c r="S235"/>
    </row>
    <row r="236" spans="1:19" ht="11.25" customHeight="1">
      <c r="A236" s="3" t="s">
        <v>179</v>
      </c>
      <c r="B236" s="3">
        <v>70831</v>
      </c>
      <c r="C236" s="8" t="s">
        <v>210</v>
      </c>
      <c r="D236" s="4">
        <v>3945</v>
      </c>
      <c r="E236" s="4">
        <v>4964</v>
      </c>
      <c r="F236" s="4">
        <v>4162</v>
      </c>
      <c r="G236" s="4"/>
      <c r="H236"/>
      <c r="I236"/>
      <c r="J236"/>
      <c r="K236"/>
      <c r="L236"/>
      <c r="M236"/>
      <c r="N236" s="4"/>
      <c r="O236" s="4"/>
      <c r="P236"/>
      <c r="Q236"/>
      <c r="R236"/>
      <c r="S236"/>
    </row>
    <row r="237" spans="1:19" ht="11.25" customHeight="1">
      <c r="A237" s="3" t="s">
        <v>179</v>
      </c>
      <c r="B237" s="3">
        <v>70832</v>
      </c>
      <c r="C237" s="8" t="s">
        <v>211</v>
      </c>
      <c r="D237" s="4">
        <v>7637</v>
      </c>
      <c r="E237" s="4">
        <v>7626</v>
      </c>
      <c r="F237" s="4">
        <v>4545</v>
      </c>
      <c r="G237" s="4"/>
      <c r="H237"/>
      <c r="I237"/>
      <c r="J237"/>
      <c r="K237"/>
      <c r="L237"/>
      <c r="M237"/>
      <c r="N237" s="4"/>
      <c r="O237" s="4"/>
      <c r="P237"/>
      <c r="Q237"/>
      <c r="R237"/>
      <c r="S237"/>
    </row>
    <row r="238" spans="1:19" ht="11.25" customHeight="1">
      <c r="A238" s="3" t="s">
        <v>179</v>
      </c>
      <c r="B238" s="3">
        <v>70833</v>
      </c>
      <c r="C238" s="8" t="s">
        <v>212</v>
      </c>
      <c r="D238" s="4">
        <v>145</v>
      </c>
      <c r="E238" s="4">
        <v>180</v>
      </c>
      <c r="F238" s="4">
        <v>202</v>
      </c>
      <c r="G238" s="4"/>
      <c r="H238"/>
      <c r="I238"/>
      <c r="J238"/>
      <c r="K238"/>
      <c r="L238"/>
      <c r="M238"/>
      <c r="N238" s="4"/>
      <c r="O238" s="4"/>
      <c r="P238"/>
      <c r="Q238"/>
      <c r="R238"/>
      <c r="S238"/>
    </row>
    <row r="239" spans="1:19" ht="11.25" customHeight="1">
      <c r="A239" s="3" t="s">
        <v>179</v>
      </c>
      <c r="B239" s="3">
        <v>70834</v>
      </c>
      <c r="C239" s="8" t="s">
        <v>213</v>
      </c>
      <c r="D239" s="4">
        <v>170</v>
      </c>
      <c r="E239" s="4">
        <v>281</v>
      </c>
      <c r="F239" s="4">
        <v>179</v>
      </c>
      <c r="G239" s="4"/>
      <c r="H239"/>
      <c r="I239"/>
      <c r="J239"/>
      <c r="K239"/>
      <c r="L239"/>
      <c r="M239"/>
      <c r="N239" s="4"/>
      <c r="O239" s="4"/>
      <c r="P239"/>
      <c r="Q239"/>
      <c r="R239"/>
      <c r="S239"/>
    </row>
    <row r="240" spans="1:19" ht="11.25" customHeight="1">
      <c r="A240" s="3" t="s">
        <v>179</v>
      </c>
      <c r="B240" s="3">
        <v>70835</v>
      </c>
      <c r="C240" s="8" t="s">
        <v>214</v>
      </c>
      <c r="D240" s="4">
        <v>1238</v>
      </c>
      <c r="E240" s="4">
        <v>1561</v>
      </c>
      <c r="F240" s="4">
        <v>731</v>
      </c>
      <c r="G240" s="4"/>
      <c r="H240"/>
      <c r="I240"/>
      <c r="J240"/>
      <c r="K240"/>
      <c r="L240"/>
      <c r="M240"/>
      <c r="N240" s="4"/>
      <c r="O240" s="4"/>
      <c r="P240"/>
      <c r="Q240"/>
      <c r="R240"/>
      <c r="S240"/>
    </row>
    <row r="241" spans="1:19" ht="11.25" customHeight="1">
      <c r="A241" s="3" t="s">
        <v>179</v>
      </c>
      <c r="B241" s="3">
        <v>70836</v>
      </c>
      <c r="C241" s="8" t="s">
        <v>287</v>
      </c>
      <c r="D241" s="4">
        <v>519</v>
      </c>
      <c r="E241" s="4">
        <v>756</v>
      </c>
      <c r="F241" s="4">
        <v>472</v>
      </c>
      <c r="G241" s="4"/>
      <c r="H241"/>
      <c r="I241"/>
      <c r="J241"/>
      <c r="K241"/>
      <c r="L241"/>
      <c r="M241"/>
      <c r="N241" s="4"/>
      <c r="O241" s="4"/>
      <c r="P241"/>
      <c r="Q241"/>
      <c r="R241"/>
      <c r="S241"/>
    </row>
    <row r="242" spans="1:19" ht="11.25" customHeight="1">
      <c r="A242" s="3" t="s">
        <v>179</v>
      </c>
      <c r="B242" s="3">
        <v>70837</v>
      </c>
      <c r="C242" s="8" t="s">
        <v>215</v>
      </c>
      <c r="D242" s="4">
        <v>1300</v>
      </c>
      <c r="E242" s="4">
        <v>1288</v>
      </c>
      <c r="F242" s="4">
        <v>778</v>
      </c>
      <c r="G242" s="4"/>
      <c r="H242"/>
      <c r="I242"/>
      <c r="J242"/>
      <c r="K242"/>
      <c r="L242"/>
      <c r="M242"/>
      <c r="N242" s="4"/>
      <c r="O242" s="4"/>
      <c r="P242"/>
      <c r="Q242"/>
      <c r="R242"/>
      <c r="S242"/>
    </row>
    <row r="243" spans="1:19" ht="11.25" customHeight="1">
      <c r="A243" s="3" t="s">
        <v>216</v>
      </c>
      <c r="B243" s="3">
        <v>70901</v>
      </c>
      <c r="C243" s="8" t="s">
        <v>217</v>
      </c>
      <c r="D243" s="4">
        <v>8591</v>
      </c>
      <c r="E243" s="4">
        <v>10639</v>
      </c>
      <c r="F243" s="4">
        <v>8472</v>
      </c>
      <c r="G243" s="4"/>
      <c r="H243"/>
      <c r="I243"/>
      <c r="J243"/>
      <c r="K243"/>
      <c r="L243"/>
      <c r="M243"/>
      <c r="N243" s="4"/>
      <c r="O243" s="4"/>
      <c r="P243"/>
      <c r="Q243"/>
      <c r="R243"/>
      <c r="S243"/>
    </row>
    <row r="244" spans="1:19" ht="11.25" customHeight="1">
      <c r="A244" s="3" t="s">
        <v>216</v>
      </c>
      <c r="B244" s="3">
        <v>70902</v>
      </c>
      <c r="C244" s="8" t="s">
        <v>288</v>
      </c>
      <c r="D244" s="4">
        <v>8085</v>
      </c>
      <c r="E244" s="4">
        <v>9628</v>
      </c>
      <c r="F244" s="4">
        <v>8709</v>
      </c>
      <c r="G244" s="4"/>
      <c r="H244"/>
      <c r="I244"/>
      <c r="J244"/>
      <c r="K244"/>
      <c r="L244"/>
      <c r="M244"/>
      <c r="N244" s="4"/>
      <c r="O244" s="4"/>
      <c r="P244"/>
      <c r="Q244"/>
      <c r="R244"/>
      <c r="S244"/>
    </row>
    <row r="245" spans="1:19" ht="11.25" customHeight="1">
      <c r="A245" s="3" t="s">
        <v>216</v>
      </c>
      <c r="B245" s="3">
        <v>70903</v>
      </c>
      <c r="C245" s="8" t="s">
        <v>218</v>
      </c>
      <c r="D245" s="4">
        <v>910</v>
      </c>
      <c r="E245" s="4">
        <v>1511</v>
      </c>
      <c r="F245" s="4">
        <v>820</v>
      </c>
      <c r="G245" s="4"/>
      <c r="H245"/>
      <c r="I245"/>
      <c r="J245"/>
      <c r="K245"/>
      <c r="L245"/>
      <c r="M245"/>
      <c r="N245" s="4"/>
      <c r="O245" s="4"/>
      <c r="P245"/>
      <c r="Q245"/>
      <c r="R245"/>
      <c r="S245"/>
    </row>
    <row r="246" spans="1:19" ht="11.25" customHeight="1">
      <c r="A246" s="3" t="s">
        <v>216</v>
      </c>
      <c r="B246" s="3">
        <v>70904</v>
      </c>
      <c r="C246" s="8" t="s">
        <v>289</v>
      </c>
      <c r="D246" s="4">
        <v>955</v>
      </c>
      <c r="E246" s="4">
        <v>1336</v>
      </c>
      <c r="F246" s="4">
        <v>915</v>
      </c>
      <c r="G246" s="4"/>
      <c r="H246"/>
      <c r="I246"/>
      <c r="J246"/>
      <c r="K246"/>
      <c r="L246"/>
      <c r="M246"/>
      <c r="N246" s="4"/>
      <c r="O246" s="4"/>
      <c r="P246"/>
      <c r="Q246"/>
      <c r="R246"/>
      <c r="S246"/>
    </row>
    <row r="247" spans="1:19" ht="11.25" customHeight="1">
      <c r="A247" s="3" t="s">
        <v>216</v>
      </c>
      <c r="B247" s="3">
        <v>70905</v>
      </c>
      <c r="C247" s="8" t="s">
        <v>314</v>
      </c>
      <c r="D247" s="4">
        <v>152</v>
      </c>
      <c r="E247" s="4">
        <v>324</v>
      </c>
      <c r="F247" s="4">
        <v>203</v>
      </c>
      <c r="G247" s="4"/>
      <c r="H247"/>
      <c r="I247"/>
      <c r="J247"/>
      <c r="K247"/>
      <c r="L247"/>
      <c r="M247"/>
      <c r="N247" s="4"/>
      <c r="O247" s="4"/>
      <c r="P247"/>
      <c r="Q247"/>
      <c r="R247"/>
      <c r="S247"/>
    </row>
    <row r="248" spans="1:19" ht="11.25" customHeight="1">
      <c r="A248" s="3" t="s">
        <v>216</v>
      </c>
      <c r="B248" s="3">
        <v>70907</v>
      </c>
      <c r="C248" s="8" t="s">
        <v>290</v>
      </c>
      <c r="D248" s="4">
        <v>21180</v>
      </c>
      <c r="E248" s="4">
        <v>25658</v>
      </c>
      <c r="F248" s="4">
        <v>15392</v>
      </c>
      <c r="G248" s="4"/>
      <c r="H248"/>
      <c r="I248"/>
      <c r="J248"/>
      <c r="K248"/>
      <c r="L248"/>
      <c r="M248"/>
      <c r="N248" s="4"/>
      <c r="O248" s="4"/>
      <c r="P248"/>
      <c r="Q248"/>
      <c r="R248"/>
      <c r="S248"/>
    </row>
    <row r="249" spans="1:19" ht="11.25" customHeight="1">
      <c r="A249" s="3" t="s">
        <v>216</v>
      </c>
      <c r="B249" s="3">
        <v>70908</v>
      </c>
      <c r="C249" s="8" t="s">
        <v>219</v>
      </c>
      <c r="D249" s="4">
        <v>10090</v>
      </c>
      <c r="E249" s="4">
        <v>11309</v>
      </c>
      <c r="F249" s="4">
        <v>10579</v>
      </c>
      <c r="G249" s="4"/>
      <c r="H249"/>
      <c r="I249"/>
      <c r="J249"/>
      <c r="K249"/>
      <c r="L249"/>
      <c r="M249"/>
      <c r="N249" s="4"/>
      <c r="O249" s="4"/>
      <c r="P249"/>
      <c r="Q249"/>
      <c r="R249"/>
      <c r="S249"/>
    </row>
    <row r="250" spans="1:19" ht="11.25" customHeight="1">
      <c r="A250" s="3" t="s">
        <v>216</v>
      </c>
      <c r="B250" s="3">
        <v>70909</v>
      </c>
      <c r="C250" s="8" t="s">
        <v>220</v>
      </c>
      <c r="D250" s="4">
        <v>15466</v>
      </c>
      <c r="E250" s="4">
        <v>18937</v>
      </c>
      <c r="F250" s="4">
        <v>14940</v>
      </c>
      <c r="G250" s="4"/>
      <c r="H250"/>
      <c r="I250"/>
      <c r="J250"/>
      <c r="K250"/>
      <c r="L250"/>
      <c r="M250"/>
      <c r="N250" s="4"/>
      <c r="O250" s="4"/>
      <c r="P250"/>
      <c r="Q250"/>
      <c r="R250"/>
      <c r="S250"/>
    </row>
    <row r="251" spans="1:19" ht="11.25" customHeight="1">
      <c r="A251" s="3" t="s">
        <v>216</v>
      </c>
      <c r="B251" s="3">
        <v>70910</v>
      </c>
      <c r="C251" s="8" t="s">
        <v>221</v>
      </c>
      <c r="D251" s="4">
        <v>8298</v>
      </c>
      <c r="E251" s="4">
        <v>9756</v>
      </c>
      <c r="F251" s="4">
        <v>8034</v>
      </c>
      <c r="G251" s="4"/>
      <c r="H251"/>
      <c r="I251"/>
      <c r="J251"/>
      <c r="K251"/>
      <c r="L251"/>
      <c r="M251"/>
      <c r="N251" s="4"/>
      <c r="O251" s="4"/>
      <c r="P251"/>
      <c r="Q251"/>
      <c r="R251"/>
      <c r="S251"/>
    </row>
    <row r="252" spans="1:19" ht="11.25" customHeight="1">
      <c r="A252" s="3" t="s">
        <v>216</v>
      </c>
      <c r="B252" s="3">
        <v>70911</v>
      </c>
      <c r="C252" s="8" t="s">
        <v>222</v>
      </c>
      <c r="D252" s="4">
        <v>88</v>
      </c>
      <c r="E252" s="4">
        <v>133</v>
      </c>
      <c r="F252" s="4">
        <v>89</v>
      </c>
      <c r="G252" s="4"/>
      <c r="H252"/>
      <c r="I252"/>
      <c r="J252"/>
      <c r="K252"/>
      <c r="L252"/>
      <c r="M252"/>
      <c r="N252" s="4"/>
      <c r="O252" s="4"/>
      <c r="P252"/>
      <c r="Q252"/>
      <c r="R252"/>
      <c r="S252"/>
    </row>
    <row r="253" spans="1:19" ht="11.25" customHeight="1">
      <c r="A253" s="3" t="s">
        <v>216</v>
      </c>
      <c r="B253" s="3">
        <v>70912</v>
      </c>
      <c r="C253" s="8" t="s">
        <v>223</v>
      </c>
      <c r="D253" s="4">
        <v>21014</v>
      </c>
      <c r="E253" s="4">
        <v>23059</v>
      </c>
      <c r="F253" s="4">
        <v>20725</v>
      </c>
      <c r="G253" s="4"/>
      <c r="H253"/>
      <c r="I253"/>
      <c r="J253"/>
      <c r="K253"/>
      <c r="L253"/>
      <c r="M253"/>
      <c r="N253" s="4"/>
      <c r="O253" s="4"/>
      <c r="P253"/>
      <c r="Q253"/>
      <c r="R253"/>
      <c r="S253"/>
    </row>
    <row r="254" spans="1:19" ht="11.25" customHeight="1">
      <c r="A254" s="3" t="s">
        <v>216</v>
      </c>
      <c r="B254" s="3">
        <v>70913</v>
      </c>
      <c r="C254" s="8" t="s">
        <v>224</v>
      </c>
      <c r="D254" s="4">
        <v>2756</v>
      </c>
      <c r="E254" s="4">
        <v>3305</v>
      </c>
      <c r="F254" s="4">
        <v>2869</v>
      </c>
      <c r="G254" s="4"/>
      <c r="H254"/>
      <c r="I254"/>
      <c r="J254"/>
      <c r="K254"/>
      <c r="L254"/>
      <c r="M254"/>
      <c r="N254" s="4"/>
      <c r="O254" s="4"/>
      <c r="P254"/>
      <c r="Q254"/>
      <c r="R254"/>
      <c r="S254"/>
    </row>
    <row r="255" spans="1:19" ht="11.25" customHeight="1">
      <c r="A255" s="3" t="s">
        <v>216</v>
      </c>
      <c r="B255" s="3">
        <v>70914</v>
      </c>
      <c r="C255" s="8" t="s">
        <v>225</v>
      </c>
      <c r="D255" s="4">
        <v>3437</v>
      </c>
      <c r="E255" s="4">
        <v>4044</v>
      </c>
      <c r="F255" s="4">
        <v>2984</v>
      </c>
      <c r="G255" s="4"/>
      <c r="H255"/>
      <c r="I255"/>
      <c r="J255"/>
      <c r="K255"/>
      <c r="L255"/>
      <c r="M255"/>
      <c r="N255" s="4"/>
      <c r="O255" s="4"/>
      <c r="P255"/>
      <c r="Q255"/>
      <c r="R255"/>
      <c r="S255"/>
    </row>
    <row r="256" spans="1:19" ht="11.25" customHeight="1">
      <c r="A256" s="3" t="s">
        <v>216</v>
      </c>
      <c r="B256" s="3">
        <v>70915</v>
      </c>
      <c r="C256" s="8" t="s">
        <v>291</v>
      </c>
      <c r="D256" s="4">
        <v>2873</v>
      </c>
      <c r="E256" s="4">
        <v>3872</v>
      </c>
      <c r="F256" s="4">
        <v>3036</v>
      </c>
      <c r="G256" s="4"/>
      <c r="H256"/>
      <c r="I256"/>
      <c r="J256"/>
      <c r="K256"/>
      <c r="L256"/>
      <c r="M256"/>
      <c r="N256" s="4"/>
      <c r="O256" s="4"/>
      <c r="P256"/>
      <c r="Q256"/>
      <c r="R256"/>
      <c r="S256"/>
    </row>
    <row r="257" spans="1:19" ht="11.25" customHeight="1">
      <c r="A257" s="3" t="s">
        <v>216</v>
      </c>
      <c r="B257" s="3">
        <v>70916</v>
      </c>
      <c r="C257" s="8" t="s">
        <v>226</v>
      </c>
      <c r="D257" s="4">
        <v>6852</v>
      </c>
      <c r="E257" s="4">
        <v>8681</v>
      </c>
      <c r="F257" s="4">
        <v>6742</v>
      </c>
      <c r="G257" s="4"/>
      <c r="H257"/>
      <c r="I257"/>
      <c r="J257"/>
      <c r="K257"/>
      <c r="L257"/>
      <c r="M257"/>
      <c r="N257" s="4"/>
      <c r="O257" s="4"/>
      <c r="P257"/>
      <c r="Q257"/>
      <c r="R257"/>
      <c r="S257"/>
    </row>
    <row r="258" spans="1:19" ht="11.25" customHeight="1">
      <c r="A258" s="3" t="s">
        <v>216</v>
      </c>
      <c r="B258" s="3">
        <v>70917</v>
      </c>
      <c r="C258" s="8" t="s">
        <v>227</v>
      </c>
      <c r="D258" s="4">
        <v>751</v>
      </c>
      <c r="E258" s="4">
        <v>1148</v>
      </c>
      <c r="F258" s="4">
        <v>772</v>
      </c>
      <c r="G258" s="4"/>
      <c r="H258"/>
      <c r="I258"/>
      <c r="J258"/>
      <c r="K258"/>
      <c r="L258"/>
      <c r="M258"/>
      <c r="N258" s="4"/>
      <c r="O258" s="4"/>
      <c r="P258"/>
      <c r="Q258"/>
      <c r="R258"/>
      <c r="S258"/>
    </row>
    <row r="259" spans="1:19" ht="11.25" customHeight="1">
      <c r="A259" s="3" t="s">
        <v>216</v>
      </c>
      <c r="B259" s="3">
        <v>70918</v>
      </c>
      <c r="C259" s="8" t="s">
        <v>228</v>
      </c>
      <c r="D259" s="4">
        <v>8748</v>
      </c>
      <c r="E259" s="4">
        <v>10057</v>
      </c>
      <c r="F259" s="4">
        <v>8780</v>
      </c>
      <c r="G259" s="4"/>
      <c r="H259"/>
      <c r="I259"/>
      <c r="J259"/>
      <c r="K259"/>
      <c r="L259"/>
      <c r="M259"/>
      <c r="N259" s="4"/>
      <c r="O259" s="4"/>
      <c r="P259"/>
      <c r="Q259"/>
      <c r="R259"/>
      <c r="S259"/>
    </row>
    <row r="260" spans="1:19" ht="11.25" customHeight="1">
      <c r="A260" s="3" t="s">
        <v>216</v>
      </c>
      <c r="B260" s="3">
        <v>70920</v>
      </c>
      <c r="C260" s="8" t="s">
        <v>229</v>
      </c>
      <c r="D260" s="4">
        <v>38090</v>
      </c>
      <c r="E260" s="4">
        <v>42337</v>
      </c>
      <c r="F260" s="4">
        <v>39190</v>
      </c>
      <c r="G260" s="4"/>
      <c r="H260"/>
      <c r="I260"/>
      <c r="J260"/>
      <c r="K260"/>
      <c r="L260"/>
      <c r="M260"/>
      <c r="N260" s="4"/>
      <c r="O260" s="4"/>
      <c r="P260"/>
      <c r="Q260"/>
      <c r="R260"/>
      <c r="S260"/>
    </row>
    <row r="261" spans="1:19" ht="11.25" customHeight="1">
      <c r="A261" s="3" t="s">
        <v>216</v>
      </c>
      <c r="B261" s="3">
        <v>70921</v>
      </c>
      <c r="C261" s="8" t="s">
        <v>230</v>
      </c>
      <c r="D261" s="4">
        <v>1387</v>
      </c>
      <c r="E261" s="4">
        <v>1913</v>
      </c>
      <c r="F261" s="4">
        <v>1725</v>
      </c>
      <c r="G261" s="4"/>
      <c r="H261"/>
      <c r="I261"/>
      <c r="J261"/>
      <c r="K261"/>
      <c r="L261"/>
      <c r="M261"/>
      <c r="N261" s="4"/>
      <c r="O261" s="4"/>
      <c r="P261"/>
      <c r="Q261"/>
      <c r="R261"/>
      <c r="S261"/>
    </row>
    <row r="262" spans="1:19" ht="11.25" customHeight="1">
      <c r="A262" s="3" t="s">
        <v>216</v>
      </c>
      <c r="B262" s="3">
        <v>70922</v>
      </c>
      <c r="C262" s="8" t="s">
        <v>292</v>
      </c>
      <c r="D262" s="4">
        <v>6117</v>
      </c>
      <c r="E262" s="4">
        <v>7405</v>
      </c>
      <c r="F262" s="4">
        <v>5537</v>
      </c>
      <c r="G262" s="4"/>
      <c r="H262"/>
      <c r="I262"/>
      <c r="J262"/>
      <c r="K262"/>
      <c r="L262"/>
      <c r="M262"/>
      <c r="N262" s="4"/>
      <c r="O262" s="4"/>
      <c r="P262"/>
      <c r="Q262"/>
      <c r="R262"/>
      <c r="S262"/>
    </row>
    <row r="263" spans="1:19" ht="11.25" customHeight="1">
      <c r="A263" s="3" t="s">
        <v>216</v>
      </c>
      <c r="B263" s="3">
        <v>70923</v>
      </c>
      <c r="C263" s="8" t="s">
        <v>293</v>
      </c>
      <c r="D263" s="4">
        <v>4970</v>
      </c>
      <c r="E263" s="4">
        <v>6069</v>
      </c>
      <c r="F263" s="4">
        <v>4856</v>
      </c>
      <c r="G263" s="4"/>
      <c r="H263"/>
      <c r="I263"/>
      <c r="J263"/>
      <c r="K263"/>
      <c r="L263"/>
      <c r="M263"/>
      <c r="N263" s="4"/>
      <c r="O263" s="4"/>
      <c r="P263"/>
      <c r="Q263"/>
      <c r="R263"/>
      <c r="S263"/>
    </row>
    <row r="264" spans="1:19" ht="11.25" customHeight="1">
      <c r="A264" s="3" t="s">
        <v>216</v>
      </c>
      <c r="B264" s="3">
        <v>70924</v>
      </c>
      <c r="C264" s="8" t="s">
        <v>231</v>
      </c>
      <c r="D264" s="4">
        <v>2759</v>
      </c>
      <c r="E264" s="4">
        <v>3030</v>
      </c>
      <c r="F264" s="4">
        <v>2500</v>
      </c>
      <c r="G264" s="4"/>
      <c r="H264"/>
      <c r="I264"/>
      <c r="J264"/>
      <c r="K264"/>
      <c r="L264"/>
      <c r="M264"/>
      <c r="N264" s="4"/>
      <c r="O264" s="4"/>
      <c r="P264"/>
      <c r="Q264"/>
      <c r="R264"/>
      <c r="S264"/>
    </row>
    <row r="265" spans="1:19" ht="11.25" customHeight="1">
      <c r="A265" s="3" t="s">
        <v>216</v>
      </c>
      <c r="B265" s="3">
        <v>70925</v>
      </c>
      <c r="C265" s="8" t="s">
        <v>232</v>
      </c>
      <c r="D265" s="4">
        <v>1137</v>
      </c>
      <c r="E265" s="4">
        <v>1672</v>
      </c>
      <c r="F265" s="4">
        <v>1273</v>
      </c>
      <c r="G265" s="4"/>
      <c r="H265"/>
      <c r="I265"/>
      <c r="J265"/>
      <c r="K265"/>
      <c r="L265"/>
      <c r="M265"/>
      <c r="N265" s="4"/>
      <c r="O265" s="4"/>
      <c r="P265"/>
      <c r="Q265"/>
      <c r="R265"/>
      <c r="S265"/>
    </row>
    <row r="266" spans="1:19" ht="11.25" customHeight="1">
      <c r="A266" s="3" t="s">
        <v>216</v>
      </c>
      <c r="B266" s="3">
        <v>70926</v>
      </c>
      <c r="C266" s="8" t="s">
        <v>233</v>
      </c>
      <c r="D266" s="4">
        <v>1241</v>
      </c>
      <c r="E266" s="4">
        <v>1962</v>
      </c>
      <c r="F266" s="4">
        <v>1175</v>
      </c>
      <c r="G266" s="4"/>
      <c r="H266"/>
      <c r="I266"/>
      <c r="J266"/>
      <c r="K266"/>
      <c r="L266"/>
      <c r="M266"/>
      <c r="N266" s="4"/>
      <c r="O266" s="4"/>
      <c r="P266"/>
      <c r="Q266"/>
      <c r="R266"/>
      <c r="S266"/>
    </row>
    <row r="267" spans="1:19" ht="11.25" customHeight="1">
      <c r="A267" s="3" t="s">
        <v>216</v>
      </c>
      <c r="B267" s="3">
        <v>70927</v>
      </c>
      <c r="C267" s="8" t="s">
        <v>234</v>
      </c>
      <c r="D267" s="4">
        <v>7747</v>
      </c>
      <c r="E267" s="4">
        <v>8934</v>
      </c>
      <c r="F267" s="4">
        <v>7392</v>
      </c>
      <c r="G267" s="4"/>
      <c r="H267"/>
      <c r="I267"/>
      <c r="J267"/>
      <c r="K267"/>
      <c r="L267"/>
      <c r="M267"/>
      <c r="N267" s="4"/>
      <c r="O267" s="4"/>
      <c r="P267"/>
      <c r="Q267"/>
      <c r="R267"/>
      <c r="S267"/>
    </row>
    <row r="268" spans="1:19" ht="11.25" customHeight="1">
      <c r="A268" s="3" t="s">
        <v>216</v>
      </c>
      <c r="B268" s="3">
        <v>70928</v>
      </c>
      <c r="C268" s="8" t="s">
        <v>235</v>
      </c>
      <c r="D268" s="4">
        <v>1530</v>
      </c>
      <c r="E268" s="4">
        <v>1867</v>
      </c>
      <c r="F268" s="4">
        <v>1773</v>
      </c>
      <c r="G268" s="4"/>
      <c r="H268"/>
      <c r="I268"/>
      <c r="J268"/>
      <c r="K268"/>
      <c r="L268"/>
      <c r="M268"/>
      <c r="N268" s="4"/>
      <c r="O268" s="4"/>
      <c r="P268"/>
      <c r="Q268"/>
      <c r="R268"/>
      <c r="S268"/>
    </row>
    <row r="269" spans="1:19" ht="11.25" customHeight="1">
      <c r="A269" s="3" t="s">
        <v>216</v>
      </c>
      <c r="B269" s="3">
        <v>70929</v>
      </c>
      <c r="C269" s="8" t="s">
        <v>294</v>
      </c>
      <c r="D269" s="4">
        <v>394</v>
      </c>
      <c r="E269" s="4">
        <v>573</v>
      </c>
      <c r="F269" s="4">
        <v>342</v>
      </c>
      <c r="G269" s="4"/>
      <c r="H269"/>
      <c r="I269"/>
      <c r="J269"/>
      <c r="K269"/>
      <c r="L269"/>
      <c r="M269"/>
      <c r="N269" s="4"/>
      <c r="O269" s="4"/>
      <c r="P269"/>
      <c r="Q269"/>
      <c r="R269"/>
      <c r="S269"/>
    </row>
    <row r="270" spans="1:19" ht="11.25" customHeight="1">
      <c r="A270" s="3" t="s">
        <v>216</v>
      </c>
      <c r="B270" s="3">
        <v>70930</v>
      </c>
      <c r="C270" s="8" t="s">
        <v>295</v>
      </c>
      <c r="D270" s="4">
        <v>1740</v>
      </c>
      <c r="E270" s="4">
        <v>2213</v>
      </c>
      <c r="F270" s="4">
        <v>1440</v>
      </c>
      <c r="G270" s="4"/>
      <c r="H270"/>
      <c r="I270"/>
      <c r="J270"/>
      <c r="K270"/>
      <c r="L270"/>
      <c r="M270"/>
      <c r="N270" s="4"/>
      <c r="O270" s="4"/>
      <c r="P270"/>
      <c r="Q270"/>
      <c r="R270"/>
      <c r="S270"/>
    </row>
    <row r="271" spans="1:19" ht="11.25" customHeight="1">
      <c r="A271" s="3" t="s">
        <v>216</v>
      </c>
      <c r="B271" s="3">
        <v>70931</v>
      </c>
      <c r="C271" s="8" t="s">
        <v>236</v>
      </c>
      <c r="D271" s="4">
        <v>6675</v>
      </c>
      <c r="E271" s="4">
        <v>8095</v>
      </c>
      <c r="F271" s="4">
        <v>6256</v>
      </c>
      <c r="G271" s="4"/>
      <c r="H271"/>
      <c r="I271"/>
      <c r="J271"/>
      <c r="K271"/>
      <c r="L271"/>
      <c r="M271"/>
      <c r="N271" s="4"/>
      <c r="O271" s="4"/>
      <c r="P271"/>
      <c r="Q271"/>
      <c r="R271"/>
      <c r="S271"/>
    </row>
    <row r="272" spans="1:19" ht="11.25" customHeight="1">
      <c r="A272" s="3" t="s">
        <v>216</v>
      </c>
      <c r="B272" s="3">
        <v>70932</v>
      </c>
      <c r="C272" s="8" t="s">
        <v>237</v>
      </c>
      <c r="D272" s="4">
        <v>1764</v>
      </c>
      <c r="E272" s="4">
        <v>2457</v>
      </c>
      <c r="F272" s="4">
        <v>1786</v>
      </c>
      <c r="G272" s="4"/>
      <c r="H272"/>
      <c r="I272"/>
      <c r="J272"/>
      <c r="K272"/>
      <c r="L272"/>
      <c r="M272"/>
      <c r="N272" s="4"/>
      <c r="O272" s="4"/>
      <c r="P272"/>
      <c r="Q272"/>
      <c r="R272"/>
      <c r="S272"/>
    </row>
    <row r="273" spans="1:19" ht="11.25" customHeight="1">
      <c r="A273" s="3" t="s">
        <v>216</v>
      </c>
      <c r="B273" s="3">
        <v>70933</v>
      </c>
      <c r="C273" s="8" t="s">
        <v>238</v>
      </c>
      <c r="D273" s="4">
        <v>87</v>
      </c>
      <c r="E273" s="4">
        <v>248</v>
      </c>
      <c r="F273" s="4">
        <v>110</v>
      </c>
      <c r="G273" s="4"/>
      <c r="H273"/>
      <c r="I273"/>
      <c r="J273"/>
      <c r="K273"/>
      <c r="L273"/>
      <c r="M273"/>
      <c r="N273" s="4"/>
      <c r="O273" s="4"/>
      <c r="P273"/>
      <c r="Q273"/>
      <c r="R273"/>
      <c r="S273"/>
    </row>
    <row r="274" spans="1:19" ht="11.25" customHeight="1">
      <c r="A274" s="3" t="s">
        <v>216</v>
      </c>
      <c r="B274" s="3">
        <v>70934</v>
      </c>
      <c r="C274" s="8" t="s">
        <v>239</v>
      </c>
      <c r="D274" s="4">
        <v>22933</v>
      </c>
      <c r="E274" s="4">
        <v>27123</v>
      </c>
      <c r="F274" s="4">
        <v>26717</v>
      </c>
      <c r="G274" s="4"/>
      <c r="H274"/>
      <c r="I274"/>
      <c r="J274"/>
      <c r="K274"/>
      <c r="L274"/>
      <c r="M274"/>
      <c r="N274" s="4"/>
      <c r="O274" s="4"/>
      <c r="P274"/>
      <c r="Q274"/>
      <c r="R274"/>
      <c r="S274"/>
    </row>
    <row r="275" spans="1:19" ht="11.25" customHeight="1">
      <c r="A275" s="3" t="s">
        <v>216</v>
      </c>
      <c r="B275" s="3">
        <v>70935</v>
      </c>
      <c r="C275" s="8" t="s">
        <v>240</v>
      </c>
      <c r="D275" s="4">
        <v>4935</v>
      </c>
      <c r="E275" s="4">
        <v>6005</v>
      </c>
      <c r="F275" s="4">
        <v>4711</v>
      </c>
      <c r="G275" s="4"/>
      <c r="H275"/>
      <c r="I275"/>
      <c r="J275"/>
      <c r="K275"/>
      <c r="L275"/>
      <c r="M275"/>
      <c r="N275" s="4"/>
      <c r="O275" s="4"/>
      <c r="P275"/>
      <c r="Q275"/>
      <c r="R275"/>
      <c r="S275"/>
    </row>
    <row r="276" spans="1:19" ht="11.25" customHeight="1">
      <c r="A276" s="3" t="s">
        <v>216</v>
      </c>
      <c r="B276" s="3">
        <v>70936</v>
      </c>
      <c r="C276" s="8" t="s">
        <v>241</v>
      </c>
      <c r="D276" s="4">
        <v>417</v>
      </c>
      <c r="E276" s="4">
        <v>785</v>
      </c>
      <c r="F276" s="4">
        <v>414</v>
      </c>
      <c r="G276" s="4"/>
      <c r="H276"/>
      <c r="I276"/>
      <c r="J276"/>
      <c r="K276"/>
      <c r="L276"/>
      <c r="M276"/>
      <c r="N276" s="4"/>
      <c r="O276" s="4"/>
      <c r="P276"/>
      <c r="Q276"/>
      <c r="R276"/>
      <c r="S276"/>
    </row>
    <row r="277" spans="1:19" ht="11.25" customHeight="1">
      <c r="A277" s="3" t="s">
        <v>216</v>
      </c>
      <c r="B277" s="3">
        <v>70937</v>
      </c>
      <c r="C277" s="8" t="s">
        <v>242</v>
      </c>
      <c r="D277" s="4">
        <v>355</v>
      </c>
      <c r="E277" s="4">
        <v>384</v>
      </c>
      <c r="F277" s="4">
        <v>325</v>
      </c>
      <c r="G277" s="4"/>
      <c r="H277"/>
      <c r="I277"/>
      <c r="J277"/>
      <c r="K277"/>
      <c r="L277"/>
      <c r="M277"/>
      <c r="N277" s="4"/>
      <c r="O277" s="4"/>
      <c r="P277"/>
      <c r="Q277"/>
      <c r="R277"/>
      <c r="S277"/>
    </row>
    <row r="278" spans="1:19" ht="11.25" customHeight="1">
      <c r="A278" s="3" t="s">
        <v>216</v>
      </c>
      <c r="B278" s="3">
        <v>70938</v>
      </c>
      <c r="C278" s="8" t="s">
        <v>243</v>
      </c>
      <c r="D278" s="4">
        <v>416</v>
      </c>
      <c r="E278" s="4">
        <v>937</v>
      </c>
      <c r="F278" s="4">
        <v>374</v>
      </c>
      <c r="G278" s="4"/>
      <c r="H278"/>
      <c r="I278"/>
      <c r="J278"/>
      <c r="K278"/>
      <c r="L278"/>
      <c r="M278"/>
      <c r="N278" s="4"/>
      <c r="O278" s="4"/>
      <c r="P278"/>
      <c r="Q278"/>
      <c r="R278"/>
      <c r="S278"/>
    </row>
    <row r="279" spans="1:19" ht="11.25" customHeight="1">
      <c r="A279" s="3" t="s">
        <v>216</v>
      </c>
      <c r="B279" s="3">
        <v>70939</v>
      </c>
      <c r="C279" s="8" t="s">
        <v>244</v>
      </c>
      <c r="D279" s="4">
        <v>892</v>
      </c>
      <c r="E279" s="4">
        <v>1479</v>
      </c>
      <c r="F279" s="4">
        <v>1095</v>
      </c>
      <c r="G279" s="4"/>
      <c r="H279"/>
      <c r="I279"/>
      <c r="J279"/>
      <c r="K279"/>
      <c r="L279"/>
      <c r="M279"/>
      <c r="N279" s="4"/>
      <c r="O279" s="4"/>
      <c r="P279"/>
      <c r="Q279"/>
      <c r="R279"/>
      <c r="S279"/>
    </row>
    <row r="280" spans="1:19" ht="11.25" customHeight="1">
      <c r="A280" s="3" t="s">
        <v>216</v>
      </c>
      <c r="B280" s="3">
        <v>70940</v>
      </c>
      <c r="C280" s="8" t="s">
        <v>296</v>
      </c>
      <c r="D280" s="4">
        <v>10280</v>
      </c>
      <c r="E280" s="4">
        <v>11543</v>
      </c>
      <c r="F280" s="4">
        <v>9700</v>
      </c>
      <c r="G280" s="4"/>
      <c r="H280"/>
      <c r="I280"/>
      <c r="J280"/>
      <c r="K280"/>
      <c r="L280"/>
      <c r="M280"/>
      <c r="N280" s="4"/>
      <c r="O280" s="4"/>
      <c r="P280"/>
      <c r="Q280"/>
      <c r="R280"/>
      <c r="S280"/>
    </row>
    <row r="281" spans="1:19" ht="12.75">
      <c r="A281" s="3" t="s">
        <v>216</v>
      </c>
      <c r="B281" s="3">
        <v>70941</v>
      </c>
      <c r="C281" s="8" t="s">
        <v>245</v>
      </c>
      <c r="D281" s="4">
        <v>3043</v>
      </c>
      <c r="E281" s="4">
        <v>3756</v>
      </c>
      <c r="F281" s="4">
        <v>2927</v>
      </c>
      <c r="G281" s="4"/>
      <c r="H281"/>
      <c r="I281"/>
      <c r="J281"/>
      <c r="K281"/>
      <c r="L281"/>
      <c r="M281"/>
      <c r="N281" s="4"/>
      <c r="O281" s="4"/>
      <c r="P281"/>
      <c r="Q281"/>
      <c r="R281"/>
      <c r="S281"/>
    </row>
    <row r="282" spans="1:19">
      <c r="L282" s="4"/>
      <c r="M282" s="4"/>
      <c r="N282" s="4"/>
      <c r="O282" s="4"/>
    </row>
    <row r="283" spans="1:19">
      <c r="L283" s="4"/>
      <c r="M283" s="4"/>
      <c r="N283" s="4"/>
      <c r="O283" s="4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5" t="str">
        <f ca="1">"Ankünfte nach Monaten im Kalenderjahr " &amp;    'Ankünfte-Gemeinden'!B4    &amp; 'Ankünfte-Gemeinden'!V3</f>
        <v>Ankünfte nach Monaten im Kalenderjahr 2024 (vorläufige Werte)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247</v>
      </c>
      <c r="B5" s="17">
        <v>1280972</v>
      </c>
      <c r="C5" s="17">
        <v>1515812</v>
      </c>
      <c r="D5" s="17">
        <v>1268131</v>
      </c>
      <c r="E5" s="17"/>
      <c r="F5"/>
      <c r="G5"/>
      <c r="H5"/>
      <c r="I5"/>
      <c r="J5"/>
      <c r="K5"/>
      <c r="L5" s="17"/>
      <c r="M5" s="17"/>
    </row>
    <row r="6" spans="1:13" ht="11.25" customHeight="1">
      <c r="A6" s="8" t="s">
        <v>248</v>
      </c>
      <c r="B6" s="4">
        <v>64018</v>
      </c>
      <c r="C6" s="4">
        <v>71728</v>
      </c>
      <c r="D6" s="4">
        <v>73986</v>
      </c>
      <c r="E6" s="4"/>
      <c r="F6"/>
      <c r="G6"/>
      <c r="H6"/>
      <c r="I6"/>
      <c r="J6"/>
      <c r="K6"/>
      <c r="L6" s="4"/>
      <c r="M6" s="4"/>
    </row>
    <row r="7" spans="1:13" ht="11.25" customHeight="1">
      <c r="A7" s="8" t="s">
        <v>249</v>
      </c>
      <c r="B7" s="4">
        <v>173929</v>
      </c>
      <c r="C7" s="4">
        <v>208866</v>
      </c>
      <c r="D7" s="4">
        <v>210748</v>
      </c>
      <c r="E7" s="4"/>
      <c r="F7"/>
      <c r="G7"/>
      <c r="H7"/>
      <c r="I7"/>
      <c r="J7"/>
      <c r="K7"/>
      <c r="L7" s="4"/>
      <c r="M7" s="4"/>
    </row>
    <row r="8" spans="1:13" ht="11.25" customHeight="1">
      <c r="A8" s="8" t="s">
        <v>250</v>
      </c>
      <c r="B8" s="4">
        <v>125329</v>
      </c>
      <c r="C8" s="4">
        <v>160698</v>
      </c>
      <c r="D8" s="4">
        <v>133654</v>
      </c>
      <c r="E8" s="4"/>
      <c r="F8"/>
      <c r="G8"/>
      <c r="H8"/>
      <c r="I8"/>
      <c r="J8"/>
      <c r="K8"/>
      <c r="L8" s="4"/>
      <c r="M8" s="4"/>
    </row>
    <row r="9" spans="1:13" ht="11.25" customHeight="1">
      <c r="A9" s="8" t="s">
        <v>251</v>
      </c>
      <c r="B9" s="4">
        <v>163334</v>
      </c>
      <c r="C9" s="4">
        <v>191004</v>
      </c>
      <c r="D9" s="4">
        <v>117809</v>
      </c>
      <c r="E9" s="4"/>
      <c r="F9"/>
      <c r="G9"/>
      <c r="H9"/>
      <c r="I9"/>
      <c r="J9"/>
      <c r="K9"/>
      <c r="L9" s="4"/>
      <c r="M9" s="4"/>
    </row>
    <row r="10" spans="1:13" ht="11.25" customHeight="1">
      <c r="A10" s="8" t="s">
        <v>252</v>
      </c>
      <c r="B10" s="4">
        <v>109631</v>
      </c>
      <c r="C10" s="4">
        <v>134071</v>
      </c>
      <c r="D10" s="4">
        <v>79116</v>
      </c>
      <c r="E10" s="4"/>
      <c r="F10"/>
      <c r="G10"/>
      <c r="H10"/>
      <c r="I10"/>
      <c r="J10"/>
      <c r="K10"/>
      <c r="L10" s="4"/>
      <c r="M10" s="4"/>
    </row>
    <row r="11" spans="1:13" ht="11.25" customHeight="1">
      <c r="A11" s="8" t="s">
        <v>253</v>
      </c>
      <c r="B11" s="4">
        <v>268895</v>
      </c>
      <c r="C11" s="4">
        <v>300718</v>
      </c>
      <c r="D11" s="4">
        <v>301449</v>
      </c>
      <c r="E11" s="4"/>
      <c r="F11"/>
      <c r="G11"/>
      <c r="H11"/>
      <c r="I11"/>
      <c r="J11"/>
      <c r="K11"/>
      <c r="L11" s="4"/>
      <c r="M11" s="4"/>
    </row>
    <row r="12" spans="1:13" ht="11.25" customHeight="1">
      <c r="A12" s="8" t="s">
        <v>254</v>
      </c>
      <c r="B12" s="4">
        <v>42802</v>
      </c>
      <c r="C12" s="4">
        <v>57182</v>
      </c>
      <c r="D12" s="4">
        <v>40819</v>
      </c>
      <c r="E12" s="4"/>
      <c r="F12"/>
      <c r="G12"/>
      <c r="H12"/>
      <c r="I12"/>
      <c r="J12"/>
      <c r="K12"/>
      <c r="L12" s="4"/>
      <c r="M12" s="4"/>
    </row>
    <row r="13" spans="1:13" ht="11.25" customHeight="1">
      <c r="A13" s="8" t="s">
        <v>255</v>
      </c>
      <c r="B13" s="4">
        <v>93879</v>
      </c>
      <c r="C13" s="4">
        <v>107361</v>
      </c>
      <c r="D13" s="4">
        <v>74871</v>
      </c>
      <c r="E13" s="4"/>
      <c r="F13"/>
      <c r="G13"/>
      <c r="H13"/>
      <c r="I13"/>
      <c r="J13"/>
      <c r="K13"/>
      <c r="L13" s="4"/>
      <c r="M13" s="4"/>
    </row>
    <row r="14" spans="1:13" ht="11.25" customHeight="1">
      <c r="A14" s="8" t="s">
        <v>256</v>
      </c>
      <c r="B14" s="4">
        <v>239155</v>
      </c>
      <c r="C14" s="4">
        <v>284184</v>
      </c>
      <c r="D14" s="4">
        <v>235679</v>
      </c>
      <c r="E14" s="4"/>
      <c r="F14"/>
      <c r="G14"/>
      <c r="H14"/>
      <c r="I14"/>
      <c r="J14"/>
      <c r="K14"/>
      <c r="L14" s="4"/>
      <c r="M14" s="4"/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5" t="str">
        <f ca="1">"Ankünfte nach Monaten im Kalenderjahr " &amp;  'Ankünfte-Gemeinden'!B4    &amp; 'Ankünfte-Gemeinden'!V3</f>
        <v>Ankünfte nach Monaten im Kalenderjahr 2024 (vorläufige Werte)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258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315</v>
      </c>
      <c r="B5" s="17">
        <v>1281419</v>
      </c>
      <c r="C5" s="17">
        <v>1516252</v>
      </c>
      <c r="D5" s="17">
        <v>1268470</v>
      </c>
      <c r="E5" s="17"/>
      <c r="F5"/>
      <c r="G5"/>
      <c r="H5"/>
      <c r="I5"/>
      <c r="J5"/>
      <c r="K5"/>
      <c r="L5" s="17"/>
      <c r="M5" s="17"/>
    </row>
    <row r="6" spans="1:13" ht="11.25" customHeight="1">
      <c r="A6" s="8" t="s">
        <v>316</v>
      </c>
      <c r="B6" s="4">
        <v>121463</v>
      </c>
      <c r="C6" s="4">
        <v>142344</v>
      </c>
      <c r="D6" s="4">
        <v>147622</v>
      </c>
      <c r="E6" s="4"/>
      <c r="F6"/>
      <c r="G6"/>
      <c r="H6"/>
      <c r="I6"/>
      <c r="J6"/>
      <c r="K6"/>
      <c r="L6" s="4"/>
      <c r="M6" s="4"/>
    </row>
    <row r="7" spans="1:13" ht="11.25" customHeight="1">
      <c r="A7" s="8" t="s">
        <v>321</v>
      </c>
      <c r="B7" s="4">
        <v>103628</v>
      </c>
      <c r="C7" s="4">
        <v>125000</v>
      </c>
      <c r="D7" s="4">
        <v>125640</v>
      </c>
      <c r="E7" s="4"/>
      <c r="F7"/>
      <c r="G7"/>
      <c r="H7"/>
      <c r="I7"/>
      <c r="J7"/>
      <c r="K7"/>
      <c r="L7" s="4"/>
      <c r="M7" s="4"/>
    </row>
    <row r="8" spans="1:13" ht="11.25" customHeight="1">
      <c r="A8" s="8" t="s">
        <v>317</v>
      </c>
      <c r="B8" s="4">
        <v>104286</v>
      </c>
      <c r="C8" s="4">
        <v>109384</v>
      </c>
      <c r="D8" s="4">
        <v>119013</v>
      </c>
      <c r="E8" s="4"/>
      <c r="F8"/>
      <c r="G8"/>
      <c r="H8"/>
      <c r="I8"/>
      <c r="J8"/>
      <c r="K8"/>
      <c r="L8" s="4"/>
      <c r="M8" s="4"/>
    </row>
    <row r="9" spans="1:13" ht="11.25" customHeight="1">
      <c r="A9" s="8" t="s">
        <v>318</v>
      </c>
      <c r="B9" s="4">
        <v>67330</v>
      </c>
      <c r="C9" s="4">
        <v>75323</v>
      </c>
      <c r="D9" s="4">
        <v>74968</v>
      </c>
      <c r="E9" s="4"/>
      <c r="F9"/>
      <c r="G9"/>
      <c r="H9"/>
      <c r="I9"/>
      <c r="J9"/>
      <c r="K9"/>
      <c r="L9" s="4"/>
      <c r="M9" s="4"/>
    </row>
    <row r="10" spans="1:13" ht="11.25" customHeight="1">
      <c r="A10" s="8" t="s">
        <v>319</v>
      </c>
      <c r="B10" s="4">
        <v>65646</v>
      </c>
      <c r="C10" s="4">
        <v>80097</v>
      </c>
      <c r="D10" s="4">
        <v>64736</v>
      </c>
      <c r="E10" s="4"/>
      <c r="F10"/>
      <c r="G10"/>
      <c r="H10"/>
      <c r="I10"/>
      <c r="J10"/>
      <c r="K10"/>
      <c r="L10" s="4"/>
      <c r="M10" s="4"/>
    </row>
    <row r="11" spans="1:13" ht="11.25" customHeight="1">
      <c r="A11" s="8" t="s">
        <v>320</v>
      </c>
      <c r="B11" s="4">
        <v>60405</v>
      </c>
      <c r="C11" s="4">
        <v>69952</v>
      </c>
      <c r="D11" s="4">
        <v>60446</v>
      </c>
      <c r="E11" s="4"/>
      <c r="F11"/>
      <c r="G11"/>
      <c r="H11"/>
      <c r="I11"/>
      <c r="J11"/>
      <c r="K11"/>
      <c r="L11" s="4"/>
      <c r="M11" s="4"/>
    </row>
    <row r="12" spans="1:13" ht="11.25" customHeight="1">
      <c r="A12" s="8" t="s">
        <v>322</v>
      </c>
      <c r="B12" s="4">
        <v>55202</v>
      </c>
      <c r="C12" s="4">
        <v>61421</v>
      </c>
      <c r="D12" s="4">
        <v>59226</v>
      </c>
      <c r="E12" s="4"/>
      <c r="F12"/>
      <c r="G12"/>
      <c r="H12"/>
      <c r="I12"/>
      <c r="J12"/>
      <c r="K12"/>
      <c r="L12" s="4"/>
      <c r="M12" s="4"/>
    </row>
    <row r="13" spans="1:13" ht="11.25" customHeight="1">
      <c r="A13" s="8" t="s">
        <v>326</v>
      </c>
      <c r="B13" s="4">
        <v>42802</v>
      </c>
      <c r="C13" s="4">
        <v>57182</v>
      </c>
      <c r="D13" s="4">
        <v>40819</v>
      </c>
      <c r="E13" s="4"/>
      <c r="F13"/>
      <c r="G13"/>
      <c r="H13"/>
      <c r="I13"/>
      <c r="J13"/>
      <c r="K13"/>
      <c r="L13" s="4"/>
      <c r="M13" s="4"/>
    </row>
    <row r="14" spans="1:13" s="16" customFormat="1" ht="11.25" customHeight="1">
      <c r="A14" s="8" t="s">
        <v>323</v>
      </c>
      <c r="B14" s="4">
        <v>49383</v>
      </c>
      <c r="C14" s="4">
        <v>57848</v>
      </c>
      <c r="D14" s="4">
        <v>30921</v>
      </c>
      <c r="E14" s="4"/>
      <c r="F14"/>
      <c r="G14"/>
      <c r="H14"/>
      <c r="I14"/>
      <c r="J14"/>
      <c r="K14"/>
      <c r="L14" s="4"/>
      <c r="M14" s="4"/>
    </row>
    <row r="15" spans="1:13" s="16" customFormat="1" ht="11.25" customHeight="1">
      <c r="A15" s="8" t="s">
        <v>328</v>
      </c>
      <c r="B15" s="4">
        <v>47948</v>
      </c>
      <c r="C15" s="4">
        <v>54681</v>
      </c>
      <c r="D15" s="4">
        <v>33603</v>
      </c>
      <c r="E15" s="4"/>
      <c r="F15"/>
      <c r="G15"/>
      <c r="H15"/>
      <c r="I15"/>
      <c r="J15"/>
      <c r="K15"/>
      <c r="L15" s="4"/>
      <c r="M15" s="4"/>
    </row>
    <row r="16" spans="1:13" ht="11.25" customHeight="1">
      <c r="A16" s="8" t="s">
        <v>327</v>
      </c>
      <c r="B16" s="4">
        <v>35921</v>
      </c>
      <c r="C16" s="4">
        <v>49738</v>
      </c>
      <c r="D16" s="4">
        <v>48206</v>
      </c>
      <c r="E16" s="4"/>
      <c r="F16"/>
      <c r="G16"/>
      <c r="H16"/>
      <c r="I16"/>
      <c r="J16"/>
      <c r="K16"/>
      <c r="L16" s="4"/>
      <c r="M16" s="4"/>
    </row>
    <row r="17" spans="1:13" ht="11.25" customHeight="1">
      <c r="A17" s="8" t="s">
        <v>324</v>
      </c>
      <c r="B17" s="4">
        <v>42887</v>
      </c>
      <c r="C17" s="4">
        <v>48187</v>
      </c>
      <c r="D17" s="4">
        <v>41324</v>
      </c>
      <c r="E17" s="4"/>
      <c r="F17"/>
      <c r="G17"/>
      <c r="H17"/>
      <c r="I17"/>
      <c r="J17"/>
      <c r="K17"/>
      <c r="L17" s="4"/>
      <c r="M17" s="4"/>
    </row>
    <row r="18" spans="1:13" ht="11.25" customHeight="1">
      <c r="A18" s="8" t="s">
        <v>325</v>
      </c>
      <c r="B18" s="4">
        <v>46722</v>
      </c>
      <c r="C18" s="4">
        <v>52503</v>
      </c>
      <c r="D18" s="4">
        <v>31834</v>
      </c>
      <c r="E18" s="4"/>
      <c r="F18"/>
      <c r="G18"/>
      <c r="H18"/>
      <c r="I18"/>
      <c r="J18"/>
      <c r="K18"/>
      <c r="L18" s="4"/>
      <c r="M18" s="4"/>
    </row>
    <row r="19" spans="1:13" ht="11.25" customHeight="1">
      <c r="A19" s="8" t="s">
        <v>329</v>
      </c>
      <c r="B19" s="4">
        <v>44322</v>
      </c>
      <c r="C19" s="4">
        <v>49841</v>
      </c>
      <c r="D19" s="4">
        <v>34161</v>
      </c>
      <c r="E19" s="4"/>
      <c r="F19"/>
      <c r="G19"/>
      <c r="H19"/>
      <c r="I19"/>
      <c r="J19"/>
      <c r="K19"/>
      <c r="L19" s="4"/>
      <c r="M19" s="4"/>
    </row>
    <row r="20" spans="1:13" ht="11.25" customHeight="1">
      <c r="A20" s="8" t="s">
        <v>330</v>
      </c>
      <c r="B20" s="4">
        <v>35601</v>
      </c>
      <c r="C20" s="4">
        <v>44884</v>
      </c>
      <c r="D20" s="4">
        <v>40582</v>
      </c>
      <c r="E20" s="4"/>
      <c r="F20"/>
      <c r="G20"/>
      <c r="H20"/>
      <c r="I20"/>
      <c r="J20"/>
      <c r="K20"/>
      <c r="L20" s="4"/>
      <c r="M20" s="4"/>
    </row>
    <row r="21" spans="1:13" ht="11.25" customHeight="1">
      <c r="A21" s="8" t="s">
        <v>331</v>
      </c>
      <c r="B21" s="4">
        <v>32704</v>
      </c>
      <c r="C21" s="4">
        <v>37853</v>
      </c>
      <c r="D21" s="4">
        <v>36902</v>
      </c>
      <c r="E21" s="4"/>
      <c r="F21"/>
      <c r="G21"/>
      <c r="H21"/>
      <c r="I21"/>
      <c r="J21"/>
      <c r="K21"/>
      <c r="L21" s="4"/>
      <c r="M21" s="4"/>
    </row>
    <row r="22" spans="1:13" ht="11.25" customHeight="1">
      <c r="A22" s="8" t="s">
        <v>335</v>
      </c>
      <c r="B22" s="4">
        <v>31039</v>
      </c>
      <c r="C22" s="4">
        <v>38349</v>
      </c>
      <c r="D22" s="4">
        <v>25301</v>
      </c>
      <c r="E22" s="4"/>
      <c r="F22"/>
      <c r="G22"/>
      <c r="H22"/>
      <c r="I22"/>
      <c r="J22"/>
      <c r="K22"/>
      <c r="L22" s="4"/>
      <c r="M22" s="4"/>
    </row>
    <row r="23" spans="1:13" ht="11.25" customHeight="1">
      <c r="A23" s="8" t="s">
        <v>334</v>
      </c>
      <c r="B23" s="4">
        <v>32065</v>
      </c>
      <c r="C23" s="4">
        <v>35834</v>
      </c>
      <c r="D23" s="4">
        <v>25363</v>
      </c>
      <c r="E23" s="4"/>
      <c r="F23"/>
      <c r="G23"/>
      <c r="H23"/>
      <c r="I23"/>
      <c r="J23"/>
      <c r="K23"/>
      <c r="L23" s="4"/>
      <c r="M23" s="4"/>
    </row>
    <row r="24" spans="1:13" ht="11.25" customHeight="1">
      <c r="A24" s="8" t="s">
        <v>332</v>
      </c>
      <c r="B24" s="4">
        <v>26657</v>
      </c>
      <c r="C24" s="4">
        <v>33273</v>
      </c>
      <c r="D24" s="4">
        <v>32666</v>
      </c>
      <c r="E24" s="4"/>
      <c r="F24"/>
      <c r="G24"/>
      <c r="H24"/>
      <c r="I24"/>
      <c r="J24"/>
      <c r="K24"/>
      <c r="L24" s="4"/>
      <c r="M24" s="4"/>
    </row>
    <row r="25" spans="1:13" ht="11.25" customHeight="1">
      <c r="A25" s="8" t="s">
        <v>333</v>
      </c>
      <c r="B25" s="4">
        <v>28758</v>
      </c>
      <c r="C25" s="4">
        <v>34895</v>
      </c>
      <c r="D25" s="4">
        <v>21284</v>
      </c>
      <c r="E25" s="4"/>
      <c r="F25"/>
      <c r="G25"/>
      <c r="H25"/>
      <c r="I25"/>
      <c r="J25"/>
      <c r="K25"/>
      <c r="L25" s="4"/>
      <c r="M25" s="4"/>
    </row>
    <row r="26" spans="1:13" ht="11.25" customHeight="1">
      <c r="A26" s="8" t="s">
        <v>338</v>
      </c>
      <c r="B26" s="4">
        <v>26349</v>
      </c>
      <c r="C26" s="4">
        <v>25737</v>
      </c>
      <c r="D26" s="4">
        <v>18230</v>
      </c>
      <c r="E26" s="4"/>
      <c r="F26"/>
      <c r="G26"/>
      <c r="H26"/>
      <c r="I26"/>
      <c r="J26"/>
      <c r="K26"/>
      <c r="L26" s="4"/>
      <c r="M26" s="4"/>
    </row>
    <row r="27" spans="1:13" ht="11.25" customHeight="1">
      <c r="A27" s="8" t="s">
        <v>336</v>
      </c>
      <c r="B27" s="4">
        <v>23466</v>
      </c>
      <c r="C27" s="4">
        <v>27051</v>
      </c>
      <c r="D27" s="4">
        <v>15719</v>
      </c>
      <c r="E27" s="4"/>
      <c r="F27"/>
      <c r="G27"/>
      <c r="H27"/>
      <c r="I27"/>
      <c r="J27"/>
      <c r="K27"/>
      <c r="L27" s="4"/>
      <c r="M27" s="4"/>
    </row>
    <row r="28" spans="1:13" ht="11.25" customHeight="1">
      <c r="A28" s="8" t="s">
        <v>339</v>
      </c>
      <c r="B28" s="4">
        <v>22568</v>
      </c>
      <c r="C28" s="4">
        <v>26766</v>
      </c>
      <c r="D28" s="4">
        <v>14134</v>
      </c>
      <c r="E28" s="4"/>
      <c r="F28"/>
      <c r="G28"/>
      <c r="H28"/>
      <c r="I28"/>
      <c r="J28"/>
      <c r="K28"/>
      <c r="L28" s="4"/>
      <c r="M28" s="4"/>
    </row>
    <row r="29" spans="1:13" ht="11.25" customHeight="1">
      <c r="A29" s="8" t="s">
        <v>337</v>
      </c>
      <c r="B29" s="4">
        <v>20560</v>
      </c>
      <c r="C29" s="4">
        <v>25833</v>
      </c>
      <c r="D29" s="4">
        <v>16821</v>
      </c>
      <c r="E29" s="4"/>
      <c r="F29"/>
      <c r="G29"/>
      <c r="H29"/>
      <c r="I29"/>
      <c r="J29"/>
      <c r="K29"/>
      <c r="L29" s="4"/>
      <c r="M29" s="4"/>
    </row>
    <row r="30" spans="1:13" ht="11.25" customHeight="1">
      <c r="A30" s="8" t="s">
        <v>343</v>
      </c>
      <c r="B30" s="4">
        <v>17384</v>
      </c>
      <c r="C30" s="4">
        <v>23259</v>
      </c>
      <c r="D30" s="4">
        <v>16429</v>
      </c>
      <c r="E30" s="4"/>
      <c r="F30"/>
      <c r="G30"/>
      <c r="H30"/>
      <c r="I30"/>
      <c r="J30"/>
      <c r="K30"/>
      <c r="L30" s="4"/>
      <c r="M30" s="4"/>
    </row>
    <row r="31" spans="1:13" ht="11.25" customHeight="1">
      <c r="A31" s="8" t="s">
        <v>341</v>
      </c>
      <c r="B31" s="4">
        <v>16915</v>
      </c>
      <c r="C31" s="4">
        <v>21095</v>
      </c>
      <c r="D31" s="4">
        <v>11355</v>
      </c>
      <c r="E31" s="4"/>
      <c r="F31"/>
      <c r="G31"/>
      <c r="H31"/>
      <c r="I31"/>
      <c r="J31"/>
      <c r="K31"/>
      <c r="L31" s="4"/>
      <c r="M31" s="4"/>
    </row>
    <row r="32" spans="1:13" ht="11.25" customHeight="1">
      <c r="A32" s="8" t="s">
        <v>340</v>
      </c>
      <c r="B32" s="4">
        <v>15375</v>
      </c>
      <c r="C32" s="4">
        <v>19987</v>
      </c>
      <c r="D32" s="4">
        <v>13066</v>
      </c>
      <c r="E32" s="4"/>
      <c r="F32"/>
      <c r="G32"/>
      <c r="H32"/>
      <c r="I32"/>
      <c r="J32"/>
      <c r="K32"/>
      <c r="L32" s="4"/>
      <c r="M32" s="4"/>
    </row>
    <row r="33" spans="1:13" ht="11.25" customHeight="1">
      <c r="A33" s="8" t="s">
        <v>342</v>
      </c>
      <c r="B33" s="4">
        <v>13931</v>
      </c>
      <c r="C33" s="4">
        <v>19841</v>
      </c>
      <c r="D33" s="4">
        <v>13839</v>
      </c>
      <c r="E33" s="4"/>
      <c r="F33"/>
      <c r="G33"/>
      <c r="H33"/>
      <c r="I33"/>
      <c r="J33"/>
      <c r="K33"/>
      <c r="L33" s="4"/>
      <c r="M33" s="4"/>
    </row>
    <row r="34" spans="1:13" ht="11.25" customHeight="1">
      <c r="A34" s="8" t="s">
        <v>345</v>
      </c>
      <c r="B34" s="4">
        <v>9470</v>
      </c>
      <c r="C34" s="4">
        <v>12269</v>
      </c>
      <c r="D34" s="4">
        <v>9736</v>
      </c>
      <c r="E34" s="4"/>
      <c r="F34"/>
      <c r="G34"/>
      <c r="H34"/>
      <c r="I34"/>
      <c r="J34"/>
      <c r="K34"/>
      <c r="L34" s="4"/>
      <c r="M34" s="4"/>
    </row>
    <row r="35" spans="1:13" ht="11.25" customHeight="1">
      <c r="A35" s="8" t="s">
        <v>349</v>
      </c>
      <c r="B35" s="4">
        <v>9012</v>
      </c>
      <c r="C35" s="4">
        <v>12003</v>
      </c>
      <c r="D35" s="4">
        <v>10090</v>
      </c>
      <c r="E35" s="4"/>
      <c r="F35"/>
      <c r="G35"/>
      <c r="H35"/>
      <c r="I35"/>
      <c r="J35"/>
      <c r="K35"/>
      <c r="L35" s="4"/>
      <c r="M35" s="4"/>
    </row>
    <row r="36" spans="1:13" ht="11.25" customHeight="1">
      <c r="A36" s="8" t="s">
        <v>347</v>
      </c>
      <c r="B36" s="4">
        <v>9357</v>
      </c>
      <c r="C36" s="4">
        <v>12057</v>
      </c>
      <c r="D36" s="4">
        <v>8708</v>
      </c>
      <c r="E36" s="4"/>
      <c r="F36"/>
      <c r="G36"/>
      <c r="H36"/>
      <c r="I36"/>
      <c r="J36"/>
      <c r="K36"/>
      <c r="L36" s="4"/>
      <c r="M36" s="4"/>
    </row>
    <row r="37" spans="1:13" ht="11.25" customHeight="1">
      <c r="A37" s="8" t="s">
        <v>344</v>
      </c>
      <c r="B37" s="4">
        <v>8214</v>
      </c>
      <c r="C37" s="4">
        <v>11088</v>
      </c>
      <c r="D37" s="4">
        <v>9643</v>
      </c>
      <c r="E37" s="4"/>
      <c r="F37"/>
      <c r="G37"/>
      <c r="H37"/>
      <c r="I37"/>
      <c r="J37"/>
      <c r="K37"/>
      <c r="L37" s="4"/>
      <c r="M37" s="4"/>
    </row>
    <row r="38" spans="1:13" ht="11.25" customHeight="1">
      <c r="A38" s="8" t="s">
        <v>346</v>
      </c>
      <c r="B38" s="4">
        <v>7904</v>
      </c>
      <c r="C38" s="4">
        <v>11518</v>
      </c>
      <c r="D38" s="4">
        <v>8744</v>
      </c>
      <c r="E38" s="4"/>
      <c r="F38"/>
      <c r="G38"/>
      <c r="H38"/>
      <c r="I38"/>
      <c r="J38"/>
      <c r="K38"/>
      <c r="L38" s="4"/>
      <c r="M38" s="4"/>
    </row>
    <row r="39" spans="1:13" ht="11.25" customHeight="1">
      <c r="A39" s="8" t="s">
        <v>348</v>
      </c>
      <c r="B39" s="4">
        <v>6145</v>
      </c>
      <c r="C39" s="4">
        <v>9159</v>
      </c>
      <c r="D39" s="4">
        <v>7339</v>
      </c>
      <c r="E39" s="4"/>
      <c r="F39"/>
      <c r="G39"/>
      <c r="H39"/>
      <c r="I39"/>
      <c r="J39"/>
      <c r="K39"/>
      <c r="L39" s="4"/>
      <c r="M39" s="4"/>
    </row>
    <row r="40" spans="1:13" ht="11.25" customHeight="1">
      <c r="A40" s="8"/>
      <c r="B40" s="4"/>
      <c r="C40" s="4"/>
      <c r="D40" s="4"/>
      <c r="E40" s="4"/>
      <c r="F40"/>
      <c r="G40"/>
      <c r="H40"/>
      <c r="I40"/>
      <c r="J40"/>
      <c r="K40"/>
      <c r="L40" s="4"/>
      <c r="M40" s="4"/>
    </row>
    <row r="41" spans="1:13">
      <c r="A41" s="8"/>
      <c r="B41" s="4"/>
      <c r="C41" s="4"/>
      <c r="D41" s="4"/>
      <c r="E41" s="4"/>
      <c r="F41"/>
      <c r="G41"/>
      <c r="H41"/>
      <c r="I41"/>
      <c r="J41"/>
      <c r="K41"/>
      <c r="L41" s="4"/>
      <c r="M41" s="4"/>
    </row>
    <row r="42" spans="1:13">
      <c r="A42" s="8"/>
      <c r="B42" s="4"/>
      <c r="C42" s="4"/>
      <c r="D42" s="4"/>
      <c r="E42" s="4"/>
      <c r="F42"/>
      <c r="G42"/>
      <c r="H42"/>
      <c r="I42"/>
      <c r="J42"/>
      <c r="K42"/>
      <c r="L42" s="4"/>
      <c r="M42" s="4"/>
    </row>
    <row r="43" spans="1:13">
      <c r="A43" s="8"/>
      <c r="B43" s="4"/>
      <c r="C43" s="4"/>
      <c r="D43" s="4"/>
      <c r="E43" s="4"/>
      <c r="F43"/>
      <c r="G43"/>
      <c r="H43"/>
      <c r="I43"/>
      <c r="J43"/>
      <c r="K43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E15 L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HEIß Vanessa</cp:lastModifiedBy>
  <cp:lastPrinted>2007-10-29T15:47:54Z</cp:lastPrinted>
  <dcterms:created xsi:type="dcterms:W3CDTF">2002-12-13T07:41:16Z</dcterms:created>
  <dcterms:modified xsi:type="dcterms:W3CDTF">2024-04-22T11:38:14Z</dcterms:modified>
</cp:coreProperties>
</file>